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A8EF22-36E2-444C-943B-8DA6DEB0B8A1}" xr6:coauthVersionLast="47" xr6:coauthVersionMax="47" xr10:uidLastSave="{00000000-0000-0000-0000-000000000000}"/>
  <bookViews>
    <workbookView xWindow="-120" yWindow="-120" windowWidth="25440" windowHeight="14775" tabRatio="500" xr2:uid="{00000000-000D-0000-FFFF-FFFF00000000}"/>
  </bookViews>
  <sheets>
    <sheet name="ΤΜΗΜΑΤΑ ΜΕ ΔΙΑΦΟΡΑ ΔΙΑΠΙΣΤ." sheetId="1" r:id="rId1"/>
  </sheets>
  <definedNames>
    <definedName name="_xlnm._FilterDatabase" localSheetId="0" hidden="1">'ΤΜΗΜΑΤΑ ΜΕ ΔΙΑΦΟΡΑ ΔΙΑΠΙΣΤ.'!$B$5:$O$169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69" i="1" l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E3" i="1" s="1"/>
  <c r="E6" i="1"/>
  <c r="H3" i="1"/>
  <c r="G3" i="1"/>
  <c r="F3" i="1"/>
  <c r="D3" i="1"/>
  <c r="C3" i="1"/>
  <c r="K20" i="1" l="1"/>
</calcChain>
</file>

<file path=xl/sharedStrings.xml><?xml version="1.0" encoding="utf-8"?>
<sst xmlns="http://schemas.openxmlformats.org/spreadsheetml/2006/main" count="516" uniqueCount="298">
  <si>
    <t>Κωδικός Τμήματος</t>
  </si>
  <si>
    <t> Διαπιστεύσεις</t>
  </si>
  <si>
    <t>Ψηφίσαντες</t>
  </si>
  <si>
    <t>Diff Διαπιστεύσεων</t>
  </si>
  <si>
    <t>ΑΝΔΡΟΥΛΑΚΗΣ ΝΙΚΟΣ</t>
  </si>
  <si>
    <t>ΠΑΠΑΝΔΡΕΟΥ ΓΙΩΡΓΟΣ</t>
  </si>
  <si>
    <t>ΛΟΒΕΡΔΟΣ ΑΝΔΡΕΑΣ</t>
  </si>
  <si>
    <t>Περιφέρεια</t>
  </si>
  <si>
    <t> Δήμος</t>
  </si>
  <si>
    <t>317-01</t>
  </si>
  <si>
    <t>Τμήματα ανά περιφέρεια</t>
  </si>
  <si>
    <t>ΔΥΤΙΚΗΣ ΕΛΛΑΔΑΣ</t>
  </si>
  <si>
    <t>ΑΓΡΙΝΙΟΥ</t>
  </si>
  <si>
    <t>353-02</t>
  </si>
  <si>
    <t>ΠΕΛΟΠΟΝΝΗΣΟΥ</t>
  </si>
  <si>
    <t>ΚΟΡΙΝΘΙΩΝ</t>
  </si>
  <si>
    <t>258-01</t>
  </si>
  <si>
    <t>ΣΤΕΡΕΑΣ ΕΛΛΑΔΑΣ</t>
  </si>
  <si>
    <t>ΕΡΕΤΡΙΑΣ</t>
  </si>
  <si>
    <t>607-01</t>
  </si>
  <si>
    <t>ΚΡΗΤΗΣ</t>
  </si>
  <si>
    <t>ΚΙΣΣΑΜΟΥ</t>
  </si>
  <si>
    <t>470-01</t>
  </si>
  <si>
    <t>ΑΤΤΙΚΗΣ</t>
  </si>
  <si>
    <t>ΜΑΝΔΡΑΣ - ΕΙΔΥΛΛΙΑΣ</t>
  </si>
  <si>
    <t>091-01</t>
  </si>
  <si>
    <t>ΚΕΝΤΡΙΚΗΣ ΜΑΚΕΔΟΝΙΑΣ</t>
  </si>
  <si>
    <t>ΕΔΕΣΣΑΣ</t>
  </si>
  <si>
    <t>036-01</t>
  </si>
  <si>
    <t>ΘΕΣΣΑΛΟΝΙΚΗΣ</t>
  </si>
  <si>
    <t>066-01</t>
  </si>
  <si>
    <t>ΙΟΝΙΩΝ ΝΗΣΩΝ</t>
  </si>
  <si>
    <t>ΠΥΛΑΙΑΣ - ΧΟΡΤΙΑΤΗ</t>
  </si>
  <si>
    <t>392-02</t>
  </si>
  <si>
    <t>ΘΕΣΣΑΛΙΑΣ</t>
  </si>
  <si>
    <t>ΑΘΗΝΑΙΩΝ</t>
  </si>
  <si>
    <t>327-01</t>
  </si>
  <si>
    <t>ΗΠΕΙΡΟΥ</t>
  </si>
  <si>
    <t>ΞΗΡΟΜΕΡΟΥ</t>
  </si>
  <si>
    <t>431-01</t>
  </si>
  <si>
    <t>ΝΟΤΙΟΥ ΑΙΓΑΙΟΥ</t>
  </si>
  <si>
    <t>ΠΕΤΡΟΥΠΟΛΕΩΣ</t>
  </si>
  <si>
    <t>366-01</t>
  </si>
  <si>
    <t>ΑΝΑΤΟΛΙΚΗΣ ΜΑΚΕΔΟΝΙΑΣ ΚΑΙ ΘΡΑΚΗΣ</t>
  </si>
  <si>
    <t>ΕΥΡΩΤΑ</t>
  </si>
  <si>
    <t>298-01</t>
  </si>
  <si>
    <t>ΔΥΤΙΚΗΣ ΜΑΚΕΔΟΝΙΑΣ</t>
  </si>
  <si>
    <t>ΠΑΤΡΕΩΝ</t>
  </si>
  <si>
    <t>278-01</t>
  </si>
  <si>
    <t>ΒΟΡΕΙΟΥ ΑΙΓΑΙΟΥ</t>
  </si>
  <si>
    <t>ΒΟΡΕΙΑΣ ΚΕΡΚΥΡΑΣ</t>
  </si>
  <si>
    <t>312-01</t>
  </si>
  <si>
    <t>Σύνολο τμημάτων</t>
  </si>
  <si>
    <t>ΆΚΤΙΟΥ - ΒΟΝΙΤΣΑΣ</t>
  </si>
  <si>
    <t>472-01</t>
  </si>
  <si>
    <t>ΜΕΓΑΡΕΩΝ</t>
  </si>
  <si>
    <t>353-01</t>
  </si>
  <si>
    <t>304-01</t>
  </si>
  <si>
    <t>ΔΥΤΙΚΗΣ ΑΧΑΪΑΣ</t>
  </si>
  <si>
    <t>213-01</t>
  </si>
  <si>
    <t>ΒΟΛΟΥ</t>
  </si>
  <si>
    <t>302-02</t>
  </si>
  <si>
    <t>ΑΙΓΙΑΛΕΙΑΣ</t>
  </si>
  <si>
    <t>298-02</t>
  </si>
  <si>
    <t>175-01</t>
  </si>
  <si>
    <t>ΚΕΝΤΡΙΚΩΝ ΤΖΟΥΜΕΡΚΩΝ</t>
  </si>
  <si>
    <t>400-03</t>
  </si>
  <si>
    <t>447-02</t>
  </si>
  <si>
    <t>ΠΑΛΑΙΟΥ ΦΑΛΗΡΟΥ</t>
  </si>
  <si>
    <t>514-01</t>
  </si>
  <si>
    <t>ΝΑΞΟΥ ΚΑΙ ΜΙΚΡΩΝ ΚΥΚΛΑΔΩΝ</t>
  </si>
  <si>
    <t>063-01</t>
  </si>
  <si>
    <t>ΝΕΑΠΟΛΗΣ - ΣΥΚΕΩΝ</t>
  </si>
  <si>
    <t>592-01</t>
  </si>
  <si>
    <t>ΜΥΛΟΠΟΤΑΜΟΥ</t>
  </si>
  <si>
    <t>252-01</t>
  </si>
  <si>
    <t>ΧΑΛΚΙΔΕΩΝ</t>
  </si>
  <si>
    <t>543-02</t>
  </si>
  <si>
    <t>ΡΟΔΟΥ</t>
  </si>
  <si>
    <t>005-01</t>
  </si>
  <si>
    <t>ΔΡΑΜΑΣ</t>
  </si>
  <si>
    <t>062-02</t>
  </si>
  <si>
    <t>174-01</t>
  </si>
  <si>
    <t>ΓΕΩΡΓΙΟΥ ΚΑΡΑΪΣΚΑΚΗ</t>
  </si>
  <si>
    <t>441-02</t>
  </si>
  <si>
    <t>ΓΛΥΦΑΔΑΣ</t>
  </si>
  <si>
    <t>576-02</t>
  </si>
  <si>
    <t>ΦΑΙΣΤΟΥ</t>
  </si>
  <si>
    <t>347-01</t>
  </si>
  <si>
    <t>ΝΑΥΠΛΙΕΩΝ</t>
  </si>
  <si>
    <t>363-01</t>
  </si>
  <si>
    <t>ΣΠΑΡΤΗΣ</t>
  </si>
  <si>
    <t>428-01</t>
  </si>
  <si>
    <t>ΧΑΛΑΝΔΡΙΟΥ</t>
  </si>
  <si>
    <t>477-01</t>
  </si>
  <si>
    <t>ΠΕΙΡΑΙΩΣ</t>
  </si>
  <si>
    <t>576-01</t>
  </si>
  <si>
    <t>100-01</t>
  </si>
  <si>
    <t>ΚΑΤΕΡΙΝΗΣ</t>
  </si>
  <si>
    <t>114-01</t>
  </si>
  <si>
    <t>ΒΙΣΑΛΤΙΑΣ</t>
  </si>
  <si>
    <t>141-01</t>
  </si>
  <si>
    <t>ΚΟΖΑΝΗΣ</t>
  </si>
  <si>
    <t>329-01</t>
  </si>
  <si>
    <t>ΠΥΡΓΟΥ</t>
  </si>
  <si>
    <t>374-02</t>
  </si>
  <si>
    <t>ΜΕΣΣΗΝΗΣ</t>
  </si>
  <si>
    <t>385-01</t>
  </si>
  <si>
    <t>569-01</t>
  </si>
  <si>
    <t>ΑΡΧΑΝΩΝ - ΑΣΤΕΡΟΥΣΙΩΝ</t>
  </si>
  <si>
    <t>148-01</t>
  </si>
  <si>
    <t>ΕΟΡΔΑΙΑΣ</t>
  </si>
  <si>
    <t>296-01</t>
  </si>
  <si>
    <t>320-01</t>
  </si>
  <si>
    <t>336-01</t>
  </si>
  <si>
    <t>ΑΡΧΑΙΑΣ ΟΛΥΜΠΙΑΣ</t>
  </si>
  <si>
    <t>440-01</t>
  </si>
  <si>
    <t>446-02</t>
  </si>
  <si>
    <t>ΝΕΑΣ ΣΜΥΡΝΗΣ</t>
  </si>
  <si>
    <t>480-01</t>
  </si>
  <si>
    <t>ΝΙΚΑΙΑΣ - ΑΓΙΟΥ ΙΩΑΝΝΗ ΡΕΝΤΗ</t>
  </si>
  <si>
    <t>036-02</t>
  </si>
  <si>
    <t>076-01</t>
  </si>
  <si>
    <t>ΒΕΡΟΙΑΣ</t>
  </si>
  <si>
    <t>096-02</t>
  </si>
  <si>
    <t>296-03</t>
  </si>
  <si>
    <t>357-01</t>
  </si>
  <si>
    <t>ΛΟΥΤΡΑΚΙΟΥ - ΑΓΙΩΝ ΘΕΟΔΩΡΩΝ</t>
  </si>
  <si>
    <t>369-01</t>
  </si>
  <si>
    <t>ΚΑΛΑΜΑΤΑΣ</t>
  </si>
  <si>
    <t>384-03</t>
  </si>
  <si>
    <t>524-01</t>
  </si>
  <si>
    <t>ΜΥΚΟΝΟΥ</t>
  </si>
  <si>
    <t>572-03</t>
  </si>
  <si>
    <t>ΜΑΛΕΒΙΖΙΟΥ</t>
  </si>
  <si>
    <t>010-01</t>
  </si>
  <si>
    <t>ΠΡΟΣΟΤΣΑΝΗΣ</t>
  </si>
  <si>
    <t>038-12</t>
  </si>
  <si>
    <t>072-01</t>
  </si>
  <si>
    <t>ΩΡΑΙΟΚΑΣΤΡΟΥ</t>
  </si>
  <si>
    <t>121-01</t>
  </si>
  <si>
    <t>ΝΕΑΣ ΖΙΧΝΗΣ</t>
  </si>
  <si>
    <t>153-01</t>
  </si>
  <si>
    <t>ΚΑΣΤΟΡΙΑΣ</t>
  </si>
  <si>
    <t>189-01</t>
  </si>
  <si>
    <t>ΠΑΡΓΑΣ</t>
  </si>
  <si>
    <t>295-02</t>
  </si>
  <si>
    <t>314-01</t>
  </si>
  <si>
    <t>397-02</t>
  </si>
  <si>
    <t>416-02</t>
  </si>
  <si>
    <t>ΗΡΑΚΛΕΙΟΥ</t>
  </si>
  <si>
    <t>424-02</t>
  </si>
  <si>
    <t>ΠΕΝΤΕΛΗΣ</t>
  </si>
  <si>
    <t>466-01</t>
  </si>
  <si>
    <t>ΣΠΑΤΩΝ - ΑΡΤΕΜΙΔΟΣ</t>
  </si>
  <si>
    <t>473-01</t>
  </si>
  <si>
    <t>484-01</t>
  </si>
  <si>
    <t>ΚΟΡΥΔΑΛΛΟΥ</t>
  </si>
  <si>
    <t>516-01</t>
  </si>
  <si>
    <t>ΘΗΡΑΣ</t>
  </si>
  <si>
    <t>594-02</t>
  </si>
  <si>
    <t>ΧΑΝΙΩΝ</t>
  </si>
  <si>
    <t>039-02</t>
  </si>
  <si>
    <t>055-01</t>
  </si>
  <si>
    <t>ΚΑΛΑΜΑΡΙΑΣ</t>
  </si>
  <si>
    <t>062-01</t>
  </si>
  <si>
    <t>141-02</t>
  </si>
  <si>
    <t>142-01</t>
  </si>
  <si>
    <t>169-01</t>
  </si>
  <si>
    <t>ΠΩΓΩΝΙΟΥ</t>
  </si>
  <si>
    <t>227-02</t>
  </si>
  <si>
    <t>ΜΕΤΕΩΡΩΝ</t>
  </si>
  <si>
    <t>239-01</t>
  </si>
  <si>
    <t>ΜΑΚΡΑΚΩΜΗΣ</t>
  </si>
  <si>
    <t>333-01</t>
  </si>
  <si>
    <t>ΑΝΔΡΑΒΙΔΑΣ - ΚΥΛΛΗΝΗΣ</t>
  </si>
  <si>
    <t>346-01</t>
  </si>
  <si>
    <t>370-01</t>
  </si>
  <si>
    <t>384-04</t>
  </si>
  <si>
    <t>410-02</t>
  </si>
  <si>
    <t>ΚΑΙΣΑΡΙΑΝΗΣ</t>
  </si>
  <si>
    <t>423-02</t>
  </si>
  <si>
    <t>ΠΑΠΑΓΟΥ - ΧΟΛΑΡΓΟΥ</t>
  </si>
  <si>
    <t>447-01</t>
  </si>
  <si>
    <t>456-01</t>
  </si>
  <si>
    <t>ΛΑΥΡΕΩΤΙΚΗΣ</t>
  </si>
  <si>
    <t>482-02</t>
  </si>
  <si>
    <t>ΚΕΡΑΤΣΙΝΙΟΥ - ΔΡΑΠΕΤΣΩΝΑΣ</t>
  </si>
  <si>
    <t>006-02</t>
  </si>
  <si>
    <t>ΔΟΞΑΤΟΥ</t>
  </si>
  <si>
    <t>016-01</t>
  </si>
  <si>
    <t>ΑΛΕΞΑΝΔΡΟΥΠΟΛΗΣ</t>
  </si>
  <si>
    <t>030-02</t>
  </si>
  <si>
    <t>ΞΑΝΘΗΣ</t>
  </si>
  <si>
    <t>060-01</t>
  </si>
  <si>
    <t>ΛΑΓΚΑΔΑ</t>
  </si>
  <si>
    <t>100-02</t>
  </si>
  <si>
    <t>112-01</t>
  </si>
  <si>
    <t>ΑΜΦΙΠΟΛΗΣ</t>
  </si>
  <si>
    <t>164-01</t>
  </si>
  <si>
    <t>ΔΩΔΩΝΗΣ</t>
  </si>
  <si>
    <t>171-01</t>
  </si>
  <si>
    <t>ΒΟΡΕΙΩΝ ΤΖΟΥΜΕΡΚΩΝ</t>
  </si>
  <si>
    <t>176-01</t>
  </si>
  <si>
    <t>244-01</t>
  </si>
  <si>
    <t>ΣΤΥΛΙΔΟΣ</t>
  </si>
  <si>
    <t>255-01</t>
  </si>
  <si>
    <t>265-01</t>
  </si>
  <si>
    <t>ΚΥΜΗΣ - ΑΛΙΒΕΡΙΟΥ</t>
  </si>
  <si>
    <t>273-01</t>
  </si>
  <si>
    <t>ΔΕΛΦΩΝ</t>
  </si>
  <si>
    <t>277-01</t>
  </si>
  <si>
    <t>ΔΩΡΙΔΟΣ</t>
  </si>
  <si>
    <t>313-01</t>
  </si>
  <si>
    <t>340-01</t>
  </si>
  <si>
    <t>ΤΡΙΠΟΛΗΣ</t>
  </si>
  <si>
    <t>345-01</t>
  </si>
  <si>
    <t>ΜΕΓΑΛΟΠΟΛΗΣ</t>
  </si>
  <si>
    <t>371-01</t>
  </si>
  <si>
    <t>375-01</t>
  </si>
  <si>
    <t>380-01</t>
  </si>
  <si>
    <t>ΤΡΙΦΥΛΙΑΣ</t>
  </si>
  <si>
    <t>389-01</t>
  </si>
  <si>
    <t>398-01</t>
  </si>
  <si>
    <t>411-02</t>
  </si>
  <si>
    <t>ΦΙΛΑΔΕΛΦΕΙΑΣ - ΧΑΛΚΗΔΟΝΟΣ</t>
  </si>
  <si>
    <t>417-03</t>
  </si>
  <si>
    <t>ΚΗΦΙΣΙΑΣ</t>
  </si>
  <si>
    <t>422-02</t>
  </si>
  <si>
    <t>ΝΕΑΣ ΙΩΝΙΑΣ</t>
  </si>
  <si>
    <t>424-01</t>
  </si>
  <si>
    <t>430-04</t>
  </si>
  <si>
    <t>ΠΕΡΙΣΤΕΡΙΟΥ</t>
  </si>
  <si>
    <t>494-01</t>
  </si>
  <si>
    <t>ΜΥΤΙΛΗΝΗΣ</t>
  </si>
  <si>
    <t>559-02</t>
  </si>
  <si>
    <t>560-03</t>
  </si>
  <si>
    <t>604-01</t>
  </si>
  <si>
    <t>ΑΠΟΚΟΡΩΝΟΥ</t>
  </si>
  <si>
    <t>022-01</t>
  </si>
  <si>
    <t>ΚΑΒΑΛΑΣ</t>
  </si>
  <si>
    <t>047-01</t>
  </si>
  <si>
    <t>ΔΕΛΤΑ</t>
  </si>
  <si>
    <t>061-01</t>
  </si>
  <si>
    <t>067-01</t>
  </si>
  <si>
    <t>067-02</t>
  </si>
  <si>
    <t>098-01</t>
  </si>
  <si>
    <t>191-04</t>
  </si>
  <si>
    <t>ΛΑΡΙΣΑΙΩΝ</t>
  </si>
  <si>
    <t>198-01</t>
  </si>
  <si>
    <t>ΕΛΑΣΣΟΝΑΣ</t>
  </si>
  <si>
    <t>207-01</t>
  </si>
  <si>
    <t>ΠΑΛΑΜΑ</t>
  </si>
  <si>
    <t>217-01</t>
  </si>
  <si>
    <t>ΝΟΤΙΟΥ ΠΗΛΙΟΥ</t>
  </si>
  <si>
    <t>222-01</t>
  </si>
  <si>
    <t>ΑΛΟΝΝΗΣΟΥ</t>
  </si>
  <si>
    <t>236-01</t>
  </si>
  <si>
    <t>ΔΟΜΟΚΟΥ</t>
  </si>
  <si>
    <t>241-01</t>
  </si>
  <si>
    <t>ΜΩΛΟΥ - ΑΓΙΟΥ ΚΩΝΣΤΑΝΤΙΝΟΥ</t>
  </si>
  <si>
    <t>247-01</t>
  </si>
  <si>
    <t>254-01</t>
  </si>
  <si>
    <t>281-01</t>
  </si>
  <si>
    <t>ΝΟΤΙΑΣ ΚΕΡΚΥΡΑΣ</t>
  </si>
  <si>
    <t>307-01</t>
  </si>
  <si>
    <t>ΚΑΛΑΒΡΥΤΩΝ</t>
  </si>
  <si>
    <t>308-01</t>
  </si>
  <si>
    <t>310-01</t>
  </si>
  <si>
    <t>ΙΕΡΑΣ ΠΟΛΗΣ ΜΕΣΟΛΟΓΓΙΟΥ</t>
  </si>
  <si>
    <t>331-01</t>
  </si>
  <si>
    <t>ΉΛΙΔΑΣ</t>
  </si>
  <si>
    <t>391-03</t>
  </si>
  <si>
    <t>394-01</t>
  </si>
  <si>
    <t>394-02</t>
  </si>
  <si>
    <t>412-02</t>
  </si>
  <si>
    <t>ΑΜΑΡΟΥΣΙΟΥ</t>
  </si>
  <si>
    <t>418-03</t>
  </si>
  <si>
    <t>438-01</t>
  </si>
  <si>
    <t>ΑΓΙΟΥ ΔΗΜΗΤΡΙΟΥ</t>
  </si>
  <si>
    <t>446-01</t>
  </si>
  <si>
    <t>476-01</t>
  </si>
  <si>
    <t>495-01</t>
  </si>
  <si>
    <t>ΔΥΤΙΚΗΣ ΛΕΣΒΟΥ</t>
  </si>
  <si>
    <t>504-01</t>
  </si>
  <si>
    <t>ΛΗΜΝΟΥ</t>
  </si>
  <si>
    <t>509-01</t>
  </si>
  <si>
    <t>ΑΝΑΤΟΛΙΚΗΣ ΣΑΜΟΥ</t>
  </si>
  <si>
    <t>582-01</t>
  </si>
  <si>
    <t>ΙΕΡΑΠΕΤΡΑΣ</t>
  </si>
  <si>
    <t>594-01</t>
  </si>
  <si>
    <t>601-01</t>
  </si>
  <si>
    <t>609-01</t>
  </si>
  <si>
    <t>ΠΛΑΤΑΝΙΑ</t>
  </si>
  <si>
    <t>611-01</t>
  </si>
  <si>
    <t>638-01</t>
  </si>
  <si>
    <t>639-01</t>
  </si>
  <si>
    <t>ΤΥΡΝΑΒΟΥ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</si>
</sst>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family val="2"/>
      <charset val="161"/>
    </font>
    <font>
      <sz val="11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61"/>
    </font>
    <font>
      <b/>
      <i/>
      <sz val="10"/>
      <color rgb="FFFF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name val="Arial"/>
      <family val="2"/>
      <charset val="161"/>
    </font>
    <font>
      <sz val="10"/>
      <color rgb="FFFF0000"/>
      <name val="Calibri"/>
      <family val="2"/>
      <charset val="161"/>
    </font>
    <font>
      <i/>
      <sz val="10"/>
      <color rgb="FFC00000"/>
      <name val="Calibri"/>
      <family val="2"/>
      <charset val="161"/>
    </font>
    <font>
      <b/>
      <i/>
      <sz val="10"/>
      <color rgb="FF0070C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1" fillId="0" borderId="0" xfId="1" applyAlignment="1"/>
    <xf numFmtId="0" fontId="0" fillId="0" borderId="0" xfId="0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6" fillId="3" borderId="3" xfId="1" applyFont="1" applyFill="1" applyBorder="1"/>
    <xf numFmtId="0" fontId="6" fillId="3" borderId="4" xfId="1" applyFont="1" applyFill="1" applyBorder="1"/>
    <xf numFmtId="0" fontId="0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>
      <alignment vertical="center" wrapText="1"/>
    </xf>
    <xf numFmtId="0" fontId="8" fillId="0" borderId="0" xfId="0" applyFont="1"/>
    <xf numFmtId="0" fontId="0" fillId="0" borderId="5" xfId="0" applyFont="1" applyBorder="1"/>
    <xf numFmtId="0" fontId="0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0" fillId="0" borderId="11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0" fillId="0" borderId="15" xfId="0" applyNumberFormat="1" applyBorder="1" applyAlignment="1">
      <alignment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1" xfId="0" applyFont="1" applyBorder="1"/>
    <xf numFmtId="0" fontId="0" fillId="0" borderId="16" xfId="0" applyFont="1" applyBorder="1"/>
  </cellXfs>
  <cellStyles count="2">
    <cellStyle name="Normal 2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69"/>
  <sheetViews>
    <sheetView showGridLines="0" tabSelected="1" topLeftCell="D1" zoomScale="80" zoomScaleNormal="80" workbookViewId="0">
      <selection activeCell="T92" sqref="T92"/>
    </sheetView>
  </sheetViews>
  <sheetFormatPr defaultColWidth="8.7109375" defaultRowHeight="12.75" x14ac:dyDescent="0.2"/>
  <cols>
    <col min="1" max="1" width="6.42578125" customWidth="1"/>
    <col min="2" max="2" width="23.42578125" customWidth="1"/>
    <col min="3" max="3" width="19.7109375" customWidth="1"/>
    <col min="4" max="4" width="17.5703125" customWidth="1"/>
    <col min="5" max="5" width="23.7109375" style="1" customWidth="1"/>
    <col min="6" max="6" width="23.28515625" customWidth="1"/>
    <col min="7" max="7" width="25.42578125" customWidth="1"/>
    <col min="8" max="8" width="22.7109375" customWidth="1"/>
    <col min="10" max="10" width="34.7109375" customWidth="1"/>
    <col min="14" max="14" width="35.85546875" customWidth="1"/>
    <col min="15" max="15" width="36" customWidth="1"/>
    <col min="16" max="16" width="14.140625" customWidth="1"/>
    <col min="17" max="17" width="15.140625" customWidth="1"/>
  </cols>
  <sheetData>
    <row r="3" spans="2:16" ht="15" x14ac:dyDescent="0.25">
      <c r="C3" s="2">
        <f t="shared" ref="C3:H3" si="0">SUBTOTAL(9,C6:C169)</f>
        <v>57373</v>
      </c>
      <c r="D3" s="2">
        <f t="shared" si="0"/>
        <v>59637</v>
      </c>
      <c r="E3" s="3">
        <f t="shared" si="0"/>
        <v>-2264</v>
      </c>
      <c r="F3" s="2">
        <f t="shared" si="0"/>
        <v>21442</v>
      </c>
      <c r="G3" s="2">
        <f t="shared" si="0"/>
        <v>16667</v>
      </c>
      <c r="H3" s="2">
        <f t="shared" si="0"/>
        <v>15716</v>
      </c>
      <c r="P3" s="4"/>
    </row>
    <row r="4" spans="2:16" ht="13.5" thickBot="1" x14ac:dyDescent="0.25"/>
    <row r="5" spans="2:16" s="5" customFormat="1" ht="15" x14ac:dyDescent="0.2">
      <c r="B5" s="6" t="s">
        <v>0</v>
      </c>
      <c r="C5" s="6" t="s">
        <v>1</v>
      </c>
      <c r="D5" s="6" t="s">
        <v>2</v>
      </c>
      <c r="E5" s="7" t="s">
        <v>3</v>
      </c>
      <c r="F5" s="8" t="s">
        <v>4</v>
      </c>
      <c r="G5" s="8" t="s">
        <v>5</v>
      </c>
      <c r="H5" s="9" t="s">
        <v>6</v>
      </c>
      <c r="N5" s="10" t="s">
        <v>7</v>
      </c>
      <c r="O5" s="11" t="s">
        <v>8</v>
      </c>
    </row>
    <row r="6" spans="2:16" ht="13.5" thickBot="1" x14ac:dyDescent="0.25">
      <c r="B6" s="12" t="s">
        <v>9</v>
      </c>
      <c r="C6" s="13">
        <v>27</v>
      </c>
      <c r="D6" s="14">
        <v>472</v>
      </c>
      <c r="E6" s="15">
        <f t="shared" ref="E6:E37" si="1">C6-D6</f>
        <v>-445</v>
      </c>
      <c r="F6" s="14">
        <v>141</v>
      </c>
      <c r="G6" s="14">
        <v>188</v>
      </c>
      <c r="H6" s="16">
        <v>100</v>
      </c>
      <c r="J6" s="17" t="s">
        <v>10</v>
      </c>
      <c r="N6" s="18" t="s">
        <v>11</v>
      </c>
      <c r="O6" s="19" t="s">
        <v>12</v>
      </c>
    </row>
    <row r="7" spans="2:16" x14ac:dyDescent="0.2">
      <c r="B7" s="12" t="s">
        <v>13</v>
      </c>
      <c r="C7" s="13">
        <v>135</v>
      </c>
      <c r="D7" s="14">
        <v>501</v>
      </c>
      <c r="E7" s="15">
        <f t="shared" si="1"/>
        <v>-366</v>
      </c>
      <c r="F7" s="14">
        <v>192</v>
      </c>
      <c r="G7" s="14">
        <v>117</v>
      </c>
      <c r="H7" s="16">
        <v>166</v>
      </c>
      <c r="J7" s="20" t="s">
        <v>11</v>
      </c>
      <c r="K7" s="21">
        <f t="shared" ref="K7:K19" si="2">COUNTIF(N6:N169,J7)</f>
        <v>20</v>
      </c>
      <c r="N7" s="18" t="s">
        <v>14</v>
      </c>
      <c r="O7" s="19" t="s">
        <v>15</v>
      </c>
    </row>
    <row r="8" spans="2:16" x14ac:dyDescent="0.2">
      <c r="B8" s="12" t="s">
        <v>16</v>
      </c>
      <c r="C8" s="13">
        <v>1</v>
      </c>
      <c r="D8" s="14">
        <v>300</v>
      </c>
      <c r="E8" s="15">
        <f t="shared" si="1"/>
        <v>-299</v>
      </c>
      <c r="F8" s="14">
        <v>135</v>
      </c>
      <c r="G8" s="14">
        <v>65</v>
      </c>
      <c r="H8" s="16">
        <v>90</v>
      </c>
      <c r="J8" s="22" t="s">
        <v>14</v>
      </c>
      <c r="K8" s="23">
        <f t="shared" si="2"/>
        <v>15</v>
      </c>
      <c r="N8" s="18" t="s">
        <v>17</v>
      </c>
      <c r="O8" s="19" t="s">
        <v>18</v>
      </c>
    </row>
    <row r="9" spans="2:16" x14ac:dyDescent="0.2">
      <c r="B9" s="12" t="s">
        <v>19</v>
      </c>
      <c r="C9" s="13">
        <v>347</v>
      </c>
      <c r="D9" s="14">
        <v>441</v>
      </c>
      <c r="E9" s="15">
        <f t="shared" si="1"/>
        <v>-94</v>
      </c>
      <c r="F9" s="14">
        <v>333</v>
      </c>
      <c r="G9" s="14">
        <v>34</v>
      </c>
      <c r="H9" s="16">
        <v>66</v>
      </c>
      <c r="J9" s="22" t="s">
        <v>17</v>
      </c>
      <c r="K9" s="23">
        <f t="shared" si="2"/>
        <v>12</v>
      </c>
      <c r="N9" s="18" t="s">
        <v>20</v>
      </c>
      <c r="O9" s="19" t="s">
        <v>21</v>
      </c>
    </row>
    <row r="10" spans="2:16" x14ac:dyDescent="0.2">
      <c r="B10" s="12" t="s">
        <v>22</v>
      </c>
      <c r="C10" s="13">
        <v>199</v>
      </c>
      <c r="D10" s="14">
        <v>255</v>
      </c>
      <c r="E10" s="15">
        <f t="shared" si="1"/>
        <v>-56</v>
      </c>
      <c r="F10" s="14">
        <v>77</v>
      </c>
      <c r="G10" s="14">
        <v>1</v>
      </c>
      <c r="H10" s="16">
        <v>44</v>
      </c>
      <c r="J10" s="22" t="s">
        <v>20</v>
      </c>
      <c r="K10" s="23">
        <f t="shared" si="2"/>
        <v>15</v>
      </c>
      <c r="N10" s="18" t="s">
        <v>23</v>
      </c>
      <c r="O10" s="19" t="s">
        <v>24</v>
      </c>
    </row>
    <row r="11" spans="2:16" x14ac:dyDescent="0.2">
      <c r="B11" s="12" t="s">
        <v>25</v>
      </c>
      <c r="C11" s="13">
        <v>567</v>
      </c>
      <c r="D11" s="14">
        <v>619</v>
      </c>
      <c r="E11" s="15">
        <f t="shared" si="1"/>
        <v>-52</v>
      </c>
      <c r="F11" s="14">
        <v>228</v>
      </c>
      <c r="G11" s="14">
        <v>159</v>
      </c>
      <c r="H11" s="16">
        <v>120</v>
      </c>
      <c r="J11" s="22" t="s">
        <v>23</v>
      </c>
      <c r="K11" s="23">
        <f t="shared" si="2"/>
        <v>41</v>
      </c>
      <c r="N11" s="18" t="s">
        <v>26</v>
      </c>
      <c r="O11" s="19" t="s">
        <v>27</v>
      </c>
    </row>
    <row r="12" spans="2:16" x14ac:dyDescent="0.2">
      <c r="B12" s="12" t="s">
        <v>28</v>
      </c>
      <c r="C12" s="13">
        <v>593</v>
      </c>
      <c r="D12" s="14">
        <v>641</v>
      </c>
      <c r="E12" s="15">
        <f t="shared" si="1"/>
        <v>-48</v>
      </c>
      <c r="F12" s="14">
        <v>205</v>
      </c>
      <c r="G12" s="14">
        <v>120</v>
      </c>
      <c r="H12" s="16">
        <v>188</v>
      </c>
      <c r="J12" s="22" t="s">
        <v>26</v>
      </c>
      <c r="K12" s="23">
        <f t="shared" si="2"/>
        <v>25</v>
      </c>
      <c r="N12" s="18" t="s">
        <v>26</v>
      </c>
      <c r="O12" s="19" t="s">
        <v>29</v>
      </c>
    </row>
    <row r="13" spans="2:16" x14ac:dyDescent="0.2">
      <c r="B13" s="12" t="s">
        <v>30</v>
      </c>
      <c r="C13" s="13">
        <v>208</v>
      </c>
      <c r="D13" s="14">
        <v>253</v>
      </c>
      <c r="E13" s="15">
        <f t="shared" si="1"/>
        <v>-45</v>
      </c>
      <c r="F13" s="14">
        <v>57</v>
      </c>
      <c r="G13" s="14">
        <v>34</v>
      </c>
      <c r="H13" s="16">
        <v>96</v>
      </c>
      <c r="J13" s="22" t="s">
        <v>31</v>
      </c>
      <c r="K13" s="23">
        <f t="shared" si="2"/>
        <v>2</v>
      </c>
      <c r="N13" s="18" t="s">
        <v>26</v>
      </c>
      <c r="O13" s="19" t="s">
        <v>32</v>
      </c>
    </row>
    <row r="14" spans="2:16" x14ac:dyDescent="0.2">
      <c r="B14" s="12" t="s">
        <v>33</v>
      </c>
      <c r="C14" s="13">
        <v>294</v>
      </c>
      <c r="D14" s="14">
        <v>331</v>
      </c>
      <c r="E14" s="15">
        <f t="shared" si="1"/>
        <v>-37</v>
      </c>
      <c r="F14" s="14">
        <v>130</v>
      </c>
      <c r="G14" s="14">
        <v>89</v>
      </c>
      <c r="H14" s="16">
        <v>75</v>
      </c>
      <c r="J14" s="22" t="s">
        <v>34</v>
      </c>
      <c r="K14" s="23">
        <f t="shared" si="2"/>
        <v>8</v>
      </c>
      <c r="N14" s="18" t="s">
        <v>23</v>
      </c>
      <c r="O14" s="19" t="s">
        <v>35</v>
      </c>
    </row>
    <row r="15" spans="2:16" x14ac:dyDescent="0.2">
      <c r="B15" s="12" t="s">
        <v>36</v>
      </c>
      <c r="C15" s="13">
        <v>229</v>
      </c>
      <c r="D15" s="14">
        <v>263</v>
      </c>
      <c r="E15" s="15">
        <f t="shared" si="1"/>
        <v>-34</v>
      </c>
      <c r="F15" s="14">
        <v>47</v>
      </c>
      <c r="G15" s="14">
        <v>59</v>
      </c>
      <c r="H15" s="16">
        <v>137</v>
      </c>
      <c r="J15" s="22" t="s">
        <v>37</v>
      </c>
      <c r="K15" s="23">
        <f t="shared" si="2"/>
        <v>7</v>
      </c>
      <c r="N15" s="18" t="s">
        <v>11</v>
      </c>
      <c r="O15" s="19" t="s">
        <v>38</v>
      </c>
    </row>
    <row r="16" spans="2:16" x14ac:dyDescent="0.2">
      <c r="B16" s="12" t="s">
        <v>39</v>
      </c>
      <c r="C16" s="13">
        <v>679</v>
      </c>
      <c r="D16" s="14">
        <v>711</v>
      </c>
      <c r="E16" s="15">
        <f t="shared" si="1"/>
        <v>-32</v>
      </c>
      <c r="F16" s="14">
        <v>202</v>
      </c>
      <c r="G16" s="14">
        <v>212</v>
      </c>
      <c r="H16" s="16">
        <v>234</v>
      </c>
      <c r="J16" s="22" t="s">
        <v>40</v>
      </c>
      <c r="K16" s="23">
        <f t="shared" si="2"/>
        <v>4</v>
      </c>
      <c r="N16" s="18" t="s">
        <v>23</v>
      </c>
      <c r="O16" s="19" t="s">
        <v>41</v>
      </c>
    </row>
    <row r="17" spans="2:15" x14ac:dyDescent="0.2">
      <c r="B17" s="12" t="s">
        <v>42</v>
      </c>
      <c r="C17" s="13">
        <v>455</v>
      </c>
      <c r="D17" s="14">
        <v>485</v>
      </c>
      <c r="E17" s="15">
        <f t="shared" si="1"/>
        <v>-30</v>
      </c>
      <c r="F17" s="14">
        <v>163</v>
      </c>
      <c r="G17" s="14">
        <v>104</v>
      </c>
      <c r="H17" s="16">
        <v>176</v>
      </c>
      <c r="J17" s="22" t="s">
        <v>43</v>
      </c>
      <c r="K17" s="23">
        <f t="shared" si="2"/>
        <v>6</v>
      </c>
      <c r="N17" s="18" t="s">
        <v>14</v>
      </c>
      <c r="O17" s="19" t="s">
        <v>44</v>
      </c>
    </row>
    <row r="18" spans="2:15" x14ac:dyDescent="0.2">
      <c r="B18" s="12" t="s">
        <v>45</v>
      </c>
      <c r="C18" s="13">
        <v>478</v>
      </c>
      <c r="D18" s="14">
        <v>507</v>
      </c>
      <c r="E18" s="15">
        <f t="shared" si="1"/>
        <v>-29</v>
      </c>
      <c r="F18" s="14">
        <v>162</v>
      </c>
      <c r="G18" s="14">
        <v>222</v>
      </c>
      <c r="H18" s="16">
        <v>85</v>
      </c>
      <c r="J18" s="22" t="s">
        <v>46</v>
      </c>
      <c r="K18" s="23">
        <f t="shared" si="2"/>
        <v>5</v>
      </c>
      <c r="N18" s="18" t="s">
        <v>11</v>
      </c>
      <c r="O18" s="19" t="s">
        <v>47</v>
      </c>
    </row>
    <row r="19" spans="2:15" ht="13.5" thickBot="1" x14ac:dyDescent="0.25">
      <c r="B19" s="12" t="s">
        <v>48</v>
      </c>
      <c r="C19" s="13">
        <v>414</v>
      </c>
      <c r="D19" s="14">
        <v>440</v>
      </c>
      <c r="E19" s="15">
        <f t="shared" si="1"/>
        <v>-26</v>
      </c>
      <c r="F19" s="14">
        <v>198</v>
      </c>
      <c r="G19" s="14">
        <v>134</v>
      </c>
      <c r="H19" s="16">
        <v>81</v>
      </c>
      <c r="J19" s="24" t="s">
        <v>49</v>
      </c>
      <c r="K19" s="25">
        <f t="shared" si="2"/>
        <v>4</v>
      </c>
      <c r="N19" s="18" t="s">
        <v>31</v>
      </c>
      <c r="O19" s="19" t="s">
        <v>50</v>
      </c>
    </row>
    <row r="20" spans="2:15" ht="13.5" thickBot="1" x14ac:dyDescent="0.25">
      <c r="B20" s="12" t="s">
        <v>51</v>
      </c>
      <c r="C20" s="13">
        <v>429</v>
      </c>
      <c r="D20" s="14">
        <v>453</v>
      </c>
      <c r="E20" s="15">
        <f t="shared" si="1"/>
        <v>-24</v>
      </c>
      <c r="F20" s="14">
        <v>160</v>
      </c>
      <c r="G20" s="14">
        <v>192</v>
      </c>
      <c r="H20" s="16">
        <v>70</v>
      </c>
      <c r="J20" s="26" t="s">
        <v>52</v>
      </c>
      <c r="K20" s="27">
        <f>SUM(K7:K19)</f>
        <v>164</v>
      </c>
      <c r="N20" s="18" t="s">
        <v>11</v>
      </c>
      <c r="O20" s="19" t="s">
        <v>53</v>
      </c>
    </row>
    <row r="21" spans="2:15" x14ac:dyDescent="0.2">
      <c r="B21" s="12" t="s">
        <v>54</v>
      </c>
      <c r="C21" s="13">
        <v>576</v>
      </c>
      <c r="D21" s="14">
        <v>600</v>
      </c>
      <c r="E21" s="15">
        <f t="shared" si="1"/>
        <v>-24</v>
      </c>
      <c r="F21" s="14">
        <v>259</v>
      </c>
      <c r="G21" s="14">
        <v>138</v>
      </c>
      <c r="H21" s="16">
        <v>168</v>
      </c>
      <c r="N21" s="18" t="s">
        <v>23</v>
      </c>
      <c r="O21" s="19" t="s">
        <v>55</v>
      </c>
    </row>
    <row r="22" spans="2:15" x14ac:dyDescent="0.2">
      <c r="B22" s="12" t="s">
        <v>56</v>
      </c>
      <c r="C22" s="13">
        <v>449</v>
      </c>
      <c r="D22" s="14">
        <v>470</v>
      </c>
      <c r="E22" s="15">
        <f t="shared" si="1"/>
        <v>-21</v>
      </c>
      <c r="F22" s="14">
        <v>139</v>
      </c>
      <c r="G22" s="14">
        <v>114</v>
      </c>
      <c r="H22" s="16">
        <v>164</v>
      </c>
      <c r="N22" s="18" t="s">
        <v>14</v>
      </c>
      <c r="O22" s="19" t="s">
        <v>15</v>
      </c>
    </row>
    <row r="23" spans="2:15" x14ac:dyDescent="0.2">
      <c r="B23" s="12" t="s">
        <v>57</v>
      </c>
      <c r="C23" s="13">
        <v>365</v>
      </c>
      <c r="D23" s="14">
        <v>385</v>
      </c>
      <c r="E23" s="15">
        <f t="shared" si="1"/>
        <v>-20</v>
      </c>
      <c r="F23" s="14">
        <v>111</v>
      </c>
      <c r="G23" s="14">
        <v>213</v>
      </c>
      <c r="H23" s="16">
        <v>56</v>
      </c>
      <c r="N23" s="18" t="s">
        <v>11</v>
      </c>
      <c r="O23" s="19" t="s">
        <v>58</v>
      </c>
    </row>
    <row r="24" spans="2:15" x14ac:dyDescent="0.2">
      <c r="B24" s="12" t="s">
        <v>59</v>
      </c>
      <c r="C24" s="13">
        <v>147</v>
      </c>
      <c r="D24" s="14">
        <v>166</v>
      </c>
      <c r="E24" s="15">
        <f t="shared" si="1"/>
        <v>-19</v>
      </c>
      <c r="F24" s="14">
        <v>46</v>
      </c>
      <c r="G24" s="14">
        <v>47</v>
      </c>
      <c r="H24" s="16">
        <v>56</v>
      </c>
      <c r="N24" s="18" t="s">
        <v>34</v>
      </c>
      <c r="O24" s="19" t="s">
        <v>60</v>
      </c>
    </row>
    <row r="25" spans="2:15" x14ac:dyDescent="0.2">
      <c r="B25" s="12" t="s">
        <v>61</v>
      </c>
      <c r="C25" s="13">
        <v>483</v>
      </c>
      <c r="D25" s="14">
        <v>502</v>
      </c>
      <c r="E25" s="15">
        <f t="shared" si="1"/>
        <v>-19</v>
      </c>
      <c r="F25" s="14">
        <v>126</v>
      </c>
      <c r="G25" s="14">
        <v>170</v>
      </c>
      <c r="H25" s="16">
        <v>174</v>
      </c>
      <c r="N25" s="18" t="s">
        <v>11</v>
      </c>
      <c r="O25" s="19" t="s">
        <v>62</v>
      </c>
    </row>
    <row r="26" spans="2:15" x14ac:dyDescent="0.2">
      <c r="B26" s="12" t="s">
        <v>63</v>
      </c>
      <c r="C26" s="13">
        <v>738</v>
      </c>
      <c r="D26" s="14">
        <v>754</v>
      </c>
      <c r="E26" s="15">
        <f t="shared" si="1"/>
        <v>-16</v>
      </c>
      <c r="F26" s="14">
        <v>200</v>
      </c>
      <c r="G26" s="14">
        <v>391</v>
      </c>
      <c r="H26" s="16">
        <v>126</v>
      </c>
      <c r="N26" s="18" t="s">
        <v>11</v>
      </c>
      <c r="O26" s="19" t="s">
        <v>47</v>
      </c>
    </row>
    <row r="27" spans="2:15" x14ac:dyDescent="0.2">
      <c r="B27" s="12" t="s">
        <v>64</v>
      </c>
      <c r="C27" s="13">
        <v>68</v>
      </c>
      <c r="D27" s="14">
        <v>82</v>
      </c>
      <c r="E27" s="15">
        <f t="shared" si="1"/>
        <v>-14</v>
      </c>
      <c r="F27" s="14">
        <v>13</v>
      </c>
      <c r="G27" s="14">
        <v>46</v>
      </c>
      <c r="H27" s="16">
        <v>21</v>
      </c>
      <c r="N27" s="18" t="s">
        <v>37</v>
      </c>
      <c r="O27" s="19" t="s">
        <v>65</v>
      </c>
    </row>
    <row r="28" spans="2:15" x14ac:dyDescent="0.2">
      <c r="B28" s="12" t="s">
        <v>66</v>
      </c>
      <c r="C28" s="13">
        <v>356</v>
      </c>
      <c r="D28" s="14">
        <v>368</v>
      </c>
      <c r="E28" s="15">
        <f t="shared" si="1"/>
        <v>-12</v>
      </c>
      <c r="F28" s="14">
        <v>126</v>
      </c>
      <c r="G28" s="14">
        <v>90</v>
      </c>
      <c r="H28" s="16">
        <v>90</v>
      </c>
      <c r="N28" s="18" t="s">
        <v>23</v>
      </c>
      <c r="O28" s="19" t="s">
        <v>35</v>
      </c>
    </row>
    <row r="29" spans="2:15" x14ac:dyDescent="0.2">
      <c r="B29" s="12" t="s">
        <v>67</v>
      </c>
      <c r="C29" s="13">
        <v>428</v>
      </c>
      <c r="D29" s="14">
        <v>440</v>
      </c>
      <c r="E29" s="15">
        <f t="shared" si="1"/>
        <v>-12</v>
      </c>
      <c r="F29" s="14">
        <v>119</v>
      </c>
      <c r="G29" s="14">
        <v>117</v>
      </c>
      <c r="H29" s="16">
        <v>171</v>
      </c>
      <c r="N29" s="18" t="s">
        <v>23</v>
      </c>
      <c r="O29" s="19" t="s">
        <v>68</v>
      </c>
    </row>
    <row r="30" spans="2:15" x14ac:dyDescent="0.2">
      <c r="B30" s="12" t="s">
        <v>69</v>
      </c>
      <c r="C30" s="13">
        <v>582</v>
      </c>
      <c r="D30" s="14">
        <v>594</v>
      </c>
      <c r="E30" s="15">
        <f t="shared" si="1"/>
        <v>-12</v>
      </c>
      <c r="F30" s="14">
        <v>236</v>
      </c>
      <c r="G30" s="14">
        <v>214</v>
      </c>
      <c r="H30" s="16">
        <v>102</v>
      </c>
      <c r="N30" s="18" t="s">
        <v>40</v>
      </c>
      <c r="O30" s="19" t="s">
        <v>70</v>
      </c>
    </row>
    <row r="31" spans="2:15" x14ac:dyDescent="0.2">
      <c r="B31" s="12" t="s">
        <v>71</v>
      </c>
      <c r="C31" s="13">
        <v>508</v>
      </c>
      <c r="D31" s="14">
        <v>519</v>
      </c>
      <c r="E31" s="15">
        <f t="shared" si="1"/>
        <v>-11</v>
      </c>
      <c r="F31" s="14">
        <v>159</v>
      </c>
      <c r="G31" s="14">
        <v>114</v>
      </c>
      <c r="H31" s="16">
        <v>151</v>
      </c>
      <c r="N31" s="18" t="s">
        <v>26</v>
      </c>
      <c r="O31" s="19" t="s">
        <v>72</v>
      </c>
    </row>
    <row r="32" spans="2:15" x14ac:dyDescent="0.2">
      <c r="B32" s="12" t="s">
        <v>73</v>
      </c>
      <c r="C32" s="13">
        <v>404</v>
      </c>
      <c r="D32" s="14">
        <v>415</v>
      </c>
      <c r="E32" s="15">
        <f t="shared" si="1"/>
        <v>-11</v>
      </c>
      <c r="F32" s="14">
        <v>307</v>
      </c>
      <c r="G32" s="14">
        <v>57</v>
      </c>
      <c r="H32" s="16">
        <v>10</v>
      </c>
      <c r="N32" s="18" t="s">
        <v>20</v>
      </c>
      <c r="O32" s="19" t="s">
        <v>74</v>
      </c>
    </row>
    <row r="33" spans="2:15" x14ac:dyDescent="0.2">
      <c r="B33" s="12" t="s">
        <v>75</v>
      </c>
      <c r="C33" s="13">
        <v>701</v>
      </c>
      <c r="D33" s="14">
        <v>711</v>
      </c>
      <c r="E33" s="15">
        <f t="shared" si="1"/>
        <v>-10</v>
      </c>
      <c r="F33" s="14">
        <v>258</v>
      </c>
      <c r="G33" s="14">
        <v>202</v>
      </c>
      <c r="H33" s="16">
        <v>203</v>
      </c>
      <c r="N33" s="18" t="s">
        <v>17</v>
      </c>
      <c r="O33" s="19" t="s">
        <v>76</v>
      </c>
    </row>
    <row r="34" spans="2:15" x14ac:dyDescent="0.2">
      <c r="B34" s="12" t="s">
        <v>77</v>
      </c>
      <c r="C34" s="13">
        <v>469</v>
      </c>
      <c r="D34" s="14">
        <v>479</v>
      </c>
      <c r="E34" s="15">
        <f t="shared" si="1"/>
        <v>-10</v>
      </c>
      <c r="F34" s="14">
        <v>160</v>
      </c>
      <c r="G34" s="14">
        <v>135</v>
      </c>
      <c r="H34" s="16">
        <v>165</v>
      </c>
      <c r="N34" s="18" t="s">
        <v>40</v>
      </c>
      <c r="O34" s="19" t="s">
        <v>78</v>
      </c>
    </row>
    <row r="35" spans="2:15" x14ac:dyDescent="0.2">
      <c r="B35" s="12" t="s">
        <v>79</v>
      </c>
      <c r="C35" s="13">
        <v>604</v>
      </c>
      <c r="D35" s="14">
        <v>613</v>
      </c>
      <c r="E35" s="15">
        <f t="shared" si="1"/>
        <v>-9</v>
      </c>
      <c r="F35" s="14">
        <v>214</v>
      </c>
      <c r="G35" s="14">
        <v>123</v>
      </c>
      <c r="H35" s="16">
        <v>215</v>
      </c>
      <c r="N35" s="18" t="s">
        <v>43</v>
      </c>
      <c r="O35" s="19" t="s">
        <v>80</v>
      </c>
    </row>
    <row r="36" spans="2:15" x14ac:dyDescent="0.2">
      <c r="B36" s="12" t="s">
        <v>81</v>
      </c>
      <c r="C36" s="13">
        <v>300</v>
      </c>
      <c r="D36" s="14">
        <v>309</v>
      </c>
      <c r="E36" s="15">
        <f t="shared" si="1"/>
        <v>-9</v>
      </c>
      <c r="F36" s="14">
        <v>85</v>
      </c>
      <c r="G36" s="14">
        <v>87</v>
      </c>
      <c r="H36" s="16">
        <v>76</v>
      </c>
      <c r="N36" s="18" t="s">
        <v>26</v>
      </c>
      <c r="O36" s="19" t="s">
        <v>72</v>
      </c>
    </row>
    <row r="37" spans="2:15" x14ac:dyDescent="0.2">
      <c r="B37" s="12" t="s">
        <v>82</v>
      </c>
      <c r="C37" s="13">
        <v>86</v>
      </c>
      <c r="D37" s="14">
        <v>95</v>
      </c>
      <c r="E37" s="15">
        <f t="shared" si="1"/>
        <v>-9</v>
      </c>
      <c r="F37" s="14">
        <v>29</v>
      </c>
      <c r="G37" s="14">
        <v>43</v>
      </c>
      <c r="H37" s="16">
        <v>22</v>
      </c>
      <c r="N37" s="18" t="s">
        <v>37</v>
      </c>
      <c r="O37" s="19" t="s">
        <v>83</v>
      </c>
    </row>
    <row r="38" spans="2:15" x14ac:dyDescent="0.2">
      <c r="B38" s="12" t="s">
        <v>84</v>
      </c>
      <c r="C38" s="13">
        <v>611</v>
      </c>
      <c r="D38" s="14">
        <v>620</v>
      </c>
      <c r="E38" s="15">
        <f t="shared" ref="E38:E69" si="3">C38-D38</f>
        <v>-9</v>
      </c>
      <c r="F38" s="14">
        <v>132</v>
      </c>
      <c r="G38" s="14">
        <v>158</v>
      </c>
      <c r="H38" s="16">
        <v>280</v>
      </c>
      <c r="N38" s="18" t="s">
        <v>23</v>
      </c>
      <c r="O38" s="19" t="s">
        <v>85</v>
      </c>
    </row>
    <row r="39" spans="2:15" x14ac:dyDescent="0.2">
      <c r="B39" s="12" t="s">
        <v>86</v>
      </c>
      <c r="C39" s="13">
        <v>255</v>
      </c>
      <c r="D39" s="14">
        <v>264</v>
      </c>
      <c r="E39" s="15">
        <f t="shared" si="3"/>
        <v>-9</v>
      </c>
      <c r="F39" s="14">
        <v>152</v>
      </c>
      <c r="G39" s="14">
        <v>92</v>
      </c>
      <c r="H39" s="16">
        <v>8</v>
      </c>
      <c r="N39" s="18" t="s">
        <v>20</v>
      </c>
      <c r="O39" s="19" t="s">
        <v>87</v>
      </c>
    </row>
    <row r="40" spans="2:15" x14ac:dyDescent="0.2">
      <c r="B40" s="12" t="s">
        <v>88</v>
      </c>
      <c r="C40" s="13">
        <v>573</v>
      </c>
      <c r="D40" s="14">
        <v>581</v>
      </c>
      <c r="E40" s="15">
        <f t="shared" si="3"/>
        <v>-8</v>
      </c>
      <c r="F40" s="14">
        <v>110</v>
      </c>
      <c r="G40" s="14">
        <v>182</v>
      </c>
      <c r="H40" s="16">
        <v>140</v>
      </c>
      <c r="N40" s="18" t="s">
        <v>14</v>
      </c>
      <c r="O40" s="19" t="s">
        <v>89</v>
      </c>
    </row>
    <row r="41" spans="2:15" x14ac:dyDescent="0.2">
      <c r="B41" s="12" t="s">
        <v>90</v>
      </c>
      <c r="C41" s="13">
        <v>523</v>
      </c>
      <c r="D41" s="14">
        <v>531</v>
      </c>
      <c r="E41" s="15">
        <f t="shared" si="3"/>
        <v>-8</v>
      </c>
      <c r="F41" s="14">
        <v>125</v>
      </c>
      <c r="G41" s="14">
        <v>113</v>
      </c>
      <c r="H41" s="16">
        <v>256</v>
      </c>
      <c r="N41" s="18" t="s">
        <v>14</v>
      </c>
      <c r="O41" s="19" t="s">
        <v>91</v>
      </c>
    </row>
    <row r="42" spans="2:15" x14ac:dyDescent="0.2">
      <c r="B42" s="12" t="s">
        <v>92</v>
      </c>
      <c r="C42" s="13">
        <v>400</v>
      </c>
      <c r="D42" s="14">
        <v>408</v>
      </c>
      <c r="E42" s="15">
        <f t="shared" si="3"/>
        <v>-8</v>
      </c>
      <c r="F42" s="14">
        <v>117</v>
      </c>
      <c r="G42" s="14">
        <v>116</v>
      </c>
      <c r="H42" s="16">
        <v>129</v>
      </c>
      <c r="N42" s="18" t="s">
        <v>23</v>
      </c>
      <c r="O42" s="19" t="s">
        <v>93</v>
      </c>
    </row>
    <row r="43" spans="2:15" x14ac:dyDescent="0.2">
      <c r="B43" s="12" t="s">
        <v>94</v>
      </c>
      <c r="C43" s="13">
        <v>325</v>
      </c>
      <c r="D43" s="14">
        <v>333</v>
      </c>
      <c r="E43" s="15">
        <f t="shared" si="3"/>
        <v>-8</v>
      </c>
      <c r="F43" s="14">
        <v>94</v>
      </c>
      <c r="G43" s="14">
        <v>97</v>
      </c>
      <c r="H43" s="16">
        <v>118</v>
      </c>
      <c r="N43" s="18" t="s">
        <v>23</v>
      </c>
      <c r="O43" s="19" t="s">
        <v>95</v>
      </c>
    </row>
    <row r="44" spans="2:15" x14ac:dyDescent="0.2">
      <c r="B44" s="12" t="s">
        <v>96</v>
      </c>
      <c r="C44" s="13">
        <v>498</v>
      </c>
      <c r="D44" s="14">
        <v>506</v>
      </c>
      <c r="E44" s="15">
        <f t="shared" si="3"/>
        <v>-8</v>
      </c>
      <c r="F44" s="14">
        <v>311</v>
      </c>
      <c r="G44" s="14">
        <v>136</v>
      </c>
      <c r="H44" s="16">
        <v>41</v>
      </c>
      <c r="N44" s="18" t="s">
        <v>20</v>
      </c>
      <c r="O44" s="19" t="s">
        <v>87</v>
      </c>
    </row>
    <row r="45" spans="2:15" x14ac:dyDescent="0.2">
      <c r="B45" s="12" t="s">
        <v>97</v>
      </c>
      <c r="C45" s="13">
        <v>509</v>
      </c>
      <c r="D45" s="14">
        <v>516</v>
      </c>
      <c r="E45" s="15">
        <f t="shared" si="3"/>
        <v>-7</v>
      </c>
      <c r="F45" s="14">
        <v>170</v>
      </c>
      <c r="G45" s="14">
        <v>135</v>
      </c>
      <c r="H45" s="16">
        <v>148</v>
      </c>
      <c r="N45" s="18" t="s">
        <v>26</v>
      </c>
      <c r="O45" s="19" t="s">
        <v>98</v>
      </c>
    </row>
    <row r="46" spans="2:15" x14ac:dyDescent="0.2">
      <c r="B46" s="12" t="s">
        <v>99</v>
      </c>
      <c r="C46" s="13">
        <v>77</v>
      </c>
      <c r="D46" s="14">
        <v>84</v>
      </c>
      <c r="E46" s="15">
        <f t="shared" si="3"/>
        <v>-7</v>
      </c>
      <c r="F46" s="14">
        <v>35</v>
      </c>
      <c r="G46" s="14">
        <v>10</v>
      </c>
      <c r="H46" s="16">
        <v>29</v>
      </c>
      <c r="N46" s="18" t="s">
        <v>26</v>
      </c>
      <c r="O46" s="19" t="s">
        <v>100</v>
      </c>
    </row>
    <row r="47" spans="2:15" x14ac:dyDescent="0.2">
      <c r="B47" s="12" t="s">
        <v>101</v>
      </c>
      <c r="C47" s="13">
        <v>388</v>
      </c>
      <c r="D47" s="14">
        <v>395</v>
      </c>
      <c r="E47" s="15">
        <f t="shared" si="3"/>
        <v>-7</v>
      </c>
      <c r="F47" s="14">
        <v>164</v>
      </c>
      <c r="G47" s="14">
        <v>90</v>
      </c>
      <c r="H47" s="16">
        <v>87</v>
      </c>
      <c r="N47" s="18" t="s">
        <v>46</v>
      </c>
      <c r="O47" s="19" t="s">
        <v>102</v>
      </c>
    </row>
    <row r="48" spans="2:15" x14ac:dyDescent="0.2">
      <c r="B48" s="12" t="s">
        <v>103</v>
      </c>
      <c r="C48" s="13">
        <v>242</v>
      </c>
      <c r="D48" s="14">
        <v>249</v>
      </c>
      <c r="E48" s="15">
        <f t="shared" si="3"/>
        <v>-7</v>
      </c>
      <c r="F48" s="14">
        <v>76</v>
      </c>
      <c r="G48" s="14">
        <v>148</v>
      </c>
      <c r="H48" s="16">
        <v>15</v>
      </c>
      <c r="N48" s="18" t="s">
        <v>11</v>
      </c>
      <c r="O48" s="19" t="s">
        <v>104</v>
      </c>
    </row>
    <row r="49" spans="2:15" x14ac:dyDescent="0.2">
      <c r="B49" s="12" t="s">
        <v>105</v>
      </c>
      <c r="C49" s="13">
        <v>360</v>
      </c>
      <c r="D49" s="14">
        <v>367</v>
      </c>
      <c r="E49" s="15">
        <f t="shared" si="3"/>
        <v>-7</v>
      </c>
      <c r="F49" s="14">
        <v>166</v>
      </c>
      <c r="G49" s="14">
        <v>106</v>
      </c>
      <c r="H49" s="16">
        <v>74</v>
      </c>
      <c r="N49" s="18" t="s">
        <v>14</v>
      </c>
      <c r="O49" s="19" t="s">
        <v>106</v>
      </c>
    </row>
    <row r="50" spans="2:15" x14ac:dyDescent="0.2">
      <c r="B50" s="12" t="s">
        <v>107</v>
      </c>
      <c r="C50" s="13">
        <v>520</v>
      </c>
      <c r="D50" s="14">
        <v>527</v>
      </c>
      <c r="E50" s="15">
        <f t="shared" si="3"/>
        <v>-7</v>
      </c>
      <c r="F50" s="14">
        <v>102</v>
      </c>
      <c r="G50" s="14">
        <v>180</v>
      </c>
      <c r="H50" s="16">
        <v>166</v>
      </c>
      <c r="N50" s="18" t="s">
        <v>23</v>
      </c>
      <c r="O50" s="19" t="s">
        <v>35</v>
      </c>
    </row>
    <row r="51" spans="2:15" x14ac:dyDescent="0.2">
      <c r="B51" s="12" t="s">
        <v>108</v>
      </c>
      <c r="C51" s="13">
        <v>462</v>
      </c>
      <c r="D51" s="14">
        <v>469</v>
      </c>
      <c r="E51" s="15">
        <f t="shared" si="3"/>
        <v>-7</v>
      </c>
      <c r="F51" s="14">
        <v>250</v>
      </c>
      <c r="G51" s="14">
        <v>151</v>
      </c>
      <c r="H51" s="16">
        <v>58</v>
      </c>
      <c r="N51" s="18" t="s">
        <v>20</v>
      </c>
      <c r="O51" s="19" t="s">
        <v>109</v>
      </c>
    </row>
    <row r="52" spans="2:15" x14ac:dyDescent="0.2">
      <c r="B52" s="12" t="s">
        <v>110</v>
      </c>
      <c r="C52" s="13">
        <v>214</v>
      </c>
      <c r="D52" s="14">
        <v>220</v>
      </c>
      <c r="E52" s="15">
        <f t="shared" si="3"/>
        <v>-6</v>
      </c>
      <c r="F52" s="14">
        <v>127</v>
      </c>
      <c r="G52" s="14">
        <v>35</v>
      </c>
      <c r="H52" s="16">
        <v>27</v>
      </c>
      <c r="N52" s="18" t="s">
        <v>46</v>
      </c>
      <c r="O52" s="19" t="s">
        <v>111</v>
      </c>
    </row>
    <row r="53" spans="2:15" x14ac:dyDescent="0.2">
      <c r="B53" s="12" t="s">
        <v>112</v>
      </c>
      <c r="C53" s="13">
        <v>657</v>
      </c>
      <c r="D53" s="14">
        <v>663</v>
      </c>
      <c r="E53" s="15">
        <f t="shared" si="3"/>
        <v>-6</v>
      </c>
      <c r="F53" s="14">
        <v>206</v>
      </c>
      <c r="G53" s="14">
        <v>263</v>
      </c>
      <c r="H53" s="16">
        <v>146</v>
      </c>
      <c r="N53" s="18" t="s">
        <v>11</v>
      </c>
      <c r="O53" s="19" t="s">
        <v>47</v>
      </c>
    </row>
    <row r="54" spans="2:15" x14ac:dyDescent="0.2">
      <c r="B54" s="12" t="s">
        <v>113</v>
      </c>
      <c r="C54" s="13">
        <v>575</v>
      </c>
      <c r="D54" s="14">
        <v>581</v>
      </c>
      <c r="E54" s="15">
        <f t="shared" si="3"/>
        <v>-6</v>
      </c>
      <c r="F54" s="14">
        <v>155</v>
      </c>
      <c r="G54" s="14">
        <v>216</v>
      </c>
      <c r="H54" s="16">
        <v>179</v>
      </c>
      <c r="N54" s="18" t="s">
        <v>11</v>
      </c>
      <c r="O54" s="19" t="s">
        <v>12</v>
      </c>
    </row>
    <row r="55" spans="2:15" x14ac:dyDescent="0.2">
      <c r="B55" s="12" t="s">
        <v>114</v>
      </c>
      <c r="C55" s="13">
        <v>400</v>
      </c>
      <c r="D55" s="14">
        <v>406</v>
      </c>
      <c r="E55" s="15">
        <f t="shared" si="3"/>
        <v>-6</v>
      </c>
      <c r="F55" s="14">
        <v>169</v>
      </c>
      <c r="G55" s="14">
        <v>152</v>
      </c>
      <c r="H55" s="16">
        <v>56</v>
      </c>
      <c r="N55" s="18" t="s">
        <v>11</v>
      </c>
      <c r="O55" s="19" t="s">
        <v>115</v>
      </c>
    </row>
    <row r="56" spans="2:15" x14ac:dyDescent="0.2">
      <c r="B56" s="12" t="s">
        <v>116</v>
      </c>
      <c r="C56" s="13">
        <v>535</v>
      </c>
      <c r="D56" s="14">
        <v>541</v>
      </c>
      <c r="E56" s="15">
        <f t="shared" si="3"/>
        <v>-6</v>
      </c>
      <c r="F56" s="14">
        <v>167</v>
      </c>
      <c r="G56" s="14">
        <v>170</v>
      </c>
      <c r="H56" s="16">
        <v>171</v>
      </c>
      <c r="N56" s="18" t="s">
        <v>23</v>
      </c>
      <c r="O56" s="19" t="s">
        <v>85</v>
      </c>
    </row>
    <row r="57" spans="2:15" x14ac:dyDescent="0.2">
      <c r="B57" s="12" t="s">
        <v>117</v>
      </c>
      <c r="C57" s="13">
        <v>458</v>
      </c>
      <c r="D57" s="14">
        <v>464</v>
      </c>
      <c r="E57" s="15">
        <f t="shared" si="3"/>
        <v>-6</v>
      </c>
      <c r="F57" s="14">
        <v>114</v>
      </c>
      <c r="G57" s="14">
        <v>141</v>
      </c>
      <c r="H57" s="16">
        <v>169</v>
      </c>
      <c r="N57" s="18" t="s">
        <v>23</v>
      </c>
      <c r="O57" s="19" t="s">
        <v>118</v>
      </c>
    </row>
    <row r="58" spans="2:15" x14ac:dyDescent="0.2">
      <c r="B58" s="12" t="s">
        <v>119</v>
      </c>
      <c r="C58" s="13">
        <v>407</v>
      </c>
      <c r="D58" s="14">
        <v>413</v>
      </c>
      <c r="E58" s="15">
        <f t="shared" si="3"/>
        <v>-6</v>
      </c>
      <c r="F58" s="14">
        <v>84</v>
      </c>
      <c r="G58" s="14">
        <v>157</v>
      </c>
      <c r="H58" s="16">
        <v>132</v>
      </c>
      <c r="N58" s="18" t="s">
        <v>23</v>
      </c>
      <c r="O58" s="19" t="s">
        <v>120</v>
      </c>
    </row>
    <row r="59" spans="2:15" x14ac:dyDescent="0.2">
      <c r="B59" s="12" t="s">
        <v>121</v>
      </c>
      <c r="C59" s="13">
        <v>585</v>
      </c>
      <c r="D59" s="14">
        <v>590</v>
      </c>
      <c r="E59" s="15">
        <f t="shared" si="3"/>
        <v>-5</v>
      </c>
      <c r="F59" s="14">
        <v>179</v>
      </c>
      <c r="G59" s="14">
        <v>145</v>
      </c>
      <c r="H59" s="16">
        <v>161</v>
      </c>
      <c r="N59" s="18" t="s">
        <v>26</v>
      </c>
      <c r="O59" s="19" t="s">
        <v>29</v>
      </c>
    </row>
    <row r="60" spans="2:15" x14ac:dyDescent="0.2">
      <c r="B60" s="12" t="s">
        <v>122</v>
      </c>
      <c r="C60" s="13">
        <v>250</v>
      </c>
      <c r="D60" s="14">
        <v>255</v>
      </c>
      <c r="E60" s="15">
        <f t="shared" si="3"/>
        <v>-5</v>
      </c>
      <c r="F60" s="14">
        <v>79</v>
      </c>
      <c r="G60" s="14">
        <v>49</v>
      </c>
      <c r="H60" s="16">
        <v>96</v>
      </c>
      <c r="N60" s="18" t="s">
        <v>26</v>
      </c>
      <c r="O60" s="19" t="s">
        <v>123</v>
      </c>
    </row>
    <row r="61" spans="2:15" x14ac:dyDescent="0.2">
      <c r="B61" s="12" t="s">
        <v>124</v>
      </c>
      <c r="C61" s="13">
        <v>303</v>
      </c>
      <c r="D61" s="14">
        <v>308</v>
      </c>
      <c r="E61" s="15">
        <f t="shared" si="3"/>
        <v>-5</v>
      </c>
      <c r="F61" s="14">
        <v>103</v>
      </c>
      <c r="G61" s="14">
        <v>98</v>
      </c>
      <c r="H61" s="16">
        <v>73</v>
      </c>
      <c r="N61" s="18" t="s">
        <v>26</v>
      </c>
      <c r="O61" s="19" t="s">
        <v>98</v>
      </c>
    </row>
    <row r="62" spans="2:15" x14ac:dyDescent="0.2">
      <c r="B62" s="12" t="s">
        <v>125</v>
      </c>
      <c r="C62" s="13">
        <v>779</v>
      </c>
      <c r="D62" s="14">
        <v>784</v>
      </c>
      <c r="E62" s="15">
        <f t="shared" si="3"/>
        <v>-5</v>
      </c>
      <c r="F62" s="14">
        <v>600</v>
      </c>
      <c r="G62" s="14">
        <v>101</v>
      </c>
      <c r="H62" s="16">
        <v>67</v>
      </c>
      <c r="N62" s="18" t="s">
        <v>11</v>
      </c>
      <c r="O62" s="19" t="s">
        <v>47</v>
      </c>
    </row>
    <row r="63" spans="2:15" x14ac:dyDescent="0.2">
      <c r="B63" s="12" t="s">
        <v>126</v>
      </c>
      <c r="C63" s="13">
        <v>447</v>
      </c>
      <c r="D63" s="14">
        <v>452</v>
      </c>
      <c r="E63" s="15">
        <f t="shared" si="3"/>
        <v>-5</v>
      </c>
      <c r="F63" s="14">
        <v>192</v>
      </c>
      <c r="G63" s="14">
        <v>81</v>
      </c>
      <c r="H63" s="16">
        <v>117</v>
      </c>
      <c r="N63" s="18" t="s">
        <v>14</v>
      </c>
      <c r="O63" s="19" t="s">
        <v>127</v>
      </c>
    </row>
    <row r="64" spans="2:15" x14ac:dyDescent="0.2">
      <c r="B64" s="12" t="s">
        <v>128</v>
      </c>
      <c r="C64" s="13">
        <v>542</v>
      </c>
      <c r="D64" s="14">
        <v>547</v>
      </c>
      <c r="E64" s="15">
        <f t="shared" si="3"/>
        <v>-5</v>
      </c>
      <c r="F64" s="14">
        <v>204</v>
      </c>
      <c r="G64" s="14">
        <v>182</v>
      </c>
      <c r="H64" s="16">
        <v>112</v>
      </c>
      <c r="N64" s="18" t="s">
        <v>14</v>
      </c>
      <c r="O64" s="19" t="s">
        <v>129</v>
      </c>
    </row>
    <row r="65" spans="2:15" x14ac:dyDescent="0.2">
      <c r="B65" s="12" t="s">
        <v>130</v>
      </c>
      <c r="C65" s="13">
        <v>438</v>
      </c>
      <c r="D65" s="14">
        <v>443</v>
      </c>
      <c r="E65" s="15">
        <f t="shared" si="3"/>
        <v>-5</v>
      </c>
      <c r="F65" s="14">
        <v>118</v>
      </c>
      <c r="G65" s="14">
        <v>116</v>
      </c>
      <c r="H65" s="16">
        <v>128</v>
      </c>
      <c r="N65" s="18" t="s">
        <v>23</v>
      </c>
      <c r="O65" s="19" t="s">
        <v>35</v>
      </c>
    </row>
    <row r="66" spans="2:15" x14ac:dyDescent="0.2">
      <c r="B66" s="12" t="s">
        <v>131</v>
      </c>
      <c r="C66" s="13">
        <v>133</v>
      </c>
      <c r="D66" s="14">
        <v>138</v>
      </c>
      <c r="E66" s="15">
        <f t="shared" si="3"/>
        <v>-5</v>
      </c>
      <c r="F66" s="14">
        <v>35</v>
      </c>
      <c r="G66" s="14">
        <v>17</v>
      </c>
      <c r="H66" s="16">
        <v>78</v>
      </c>
      <c r="N66" s="18" t="s">
        <v>40</v>
      </c>
      <c r="O66" s="19" t="s">
        <v>132</v>
      </c>
    </row>
    <row r="67" spans="2:15" x14ac:dyDescent="0.2">
      <c r="B67" s="12" t="s">
        <v>133</v>
      </c>
      <c r="C67" s="13">
        <v>377</v>
      </c>
      <c r="D67" s="14">
        <v>382</v>
      </c>
      <c r="E67" s="15">
        <f t="shared" si="3"/>
        <v>-5</v>
      </c>
      <c r="F67" s="14">
        <v>341</v>
      </c>
      <c r="G67" s="14">
        <v>34</v>
      </c>
      <c r="H67" s="16">
        <v>5</v>
      </c>
      <c r="N67" s="18" t="s">
        <v>20</v>
      </c>
      <c r="O67" s="19" t="s">
        <v>134</v>
      </c>
    </row>
    <row r="68" spans="2:15" x14ac:dyDescent="0.2">
      <c r="B68" s="12" t="s">
        <v>135</v>
      </c>
      <c r="C68" s="13">
        <v>381</v>
      </c>
      <c r="D68" s="14">
        <v>385</v>
      </c>
      <c r="E68" s="15">
        <f t="shared" si="3"/>
        <v>-4</v>
      </c>
      <c r="F68" s="14">
        <v>185</v>
      </c>
      <c r="G68" s="14">
        <v>46</v>
      </c>
      <c r="H68" s="16">
        <v>114</v>
      </c>
      <c r="N68" s="18" t="s">
        <v>43</v>
      </c>
      <c r="O68" s="19" t="s">
        <v>136</v>
      </c>
    </row>
    <row r="69" spans="2:15" x14ac:dyDescent="0.2">
      <c r="B69" s="12" t="s">
        <v>137</v>
      </c>
      <c r="C69" s="13">
        <v>312</v>
      </c>
      <c r="D69" s="14">
        <v>316</v>
      </c>
      <c r="E69" s="15">
        <f t="shared" si="3"/>
        <v>-4</v>
      </c>
      <c r="F69" s="14">
        <v>96</v>
      </c>
      <c r="G69" s="14">
        <v>68</v>
      </c>
      <c r="H69" s="16">
        <v>102</v>
      </c>
      <c r="N69" s="18" t="s">
        <v>26</v>
      </c>
      <c r="O69" s="19" t="s">
        <v>29</v>
      </c>
    </row>
    <row r="70" spans="2:15" x14ac:dyDescent="0.2">
      <c r="B70" s="12" t="s">
        <v>138</v>
      </c>
      <c r="C70" s="13">
        <v>66</v>
      </c>
      <c r="D70" s="14">
        <v>70</v>
      </c>
      <c r="E70" s="15">
        <f t="shared" ref="E70:E101" si="4">C70-D70</f>
        <v>-4</v>
      </c>
      <c r="F70" s="14">
        <v>30</v>
      </c>
      <c r="G70" s="14">
        <v>8</v>
      </c>
      <c r="H70" s="16">
        <v>19</v>
      </c>
      <c r="N70" s="18" t="s">
        <v>26</v>
      </c>
      <c r="O70" s="19" t="s">
        <v>139</v>
      </c>
    </row>
    <row r="71" spans="2:15" x14ac:dyDescent="0.2">
      <c r="B71" s="12" t="s">
        <v>140</v>
      </c>
      <c r="C71" s="13">
        <v>91</v>
      </c>
      <c r="D71" s="14">
        <v>95</v>
      </c>
      <c r="E71" s="15">
        <f t="shared" si="4"/>
        <v>-4</v>
      </c>
      <c r="F71" s="14">
        <v>68</v>
      </c>
      <c r="G71" s="14">
        <v>11</v>
      </c>
      <c r="H71" s="16">
        <v>10</v>
      </c>
      <c r="N71" s="18" t="s">
        <v>26</v>
      </c>
      <c r="O71" s="19" t="s">
        <v>141</v>
      </c>
    </row>
    <row r="72" spans="2:15" x14ac:dyDescent="0.2">
      <c r="B72" s="12" t="s">
        <v>142</v>
      </c>
      <c r="C72" s="13">
        <v>303</v>
      </c>
      <c r="D72" s="14">
        <v>307</v>
      </c>
      <c r="E72" s="15">
        <f t="shared" si="4"/>
        <v>-4</v>
      </c>
      <c r="F72" s="14">
        <v>128</v>
      </c>
      <c r="G72" s="14">
        <v>86</v>
      </c>
      <c r="H72" s="16">
        <v>56</v>
      </c>
      <c r="N72" s="18" t="s">
        <v>46</v>
      </c>
      <c r="O72" s="19" t="s">
        <v>143</v>
      </c>
    </row>
    <row r="73" spans="2:15" x14ac:dyDescent="0.2">
      <c r="B73" s="12" t="s">
        <v>144</v>
      </c>
      <c r="C73" s="13">
        <v>301</v>
      </c>
      <c r="D73" s="14">
        <v>305</v>
      </c>
      <c r="E73" s="15">
        <f t="shared" si="4"/>
        <v>-4</v>
      </c>
      <c r="F73" s="14">
        <v>139</v>
      </c>
      <c r="G73" s="14">
        <v>104</v>
      </c>
      <c r="H73" s="16">
        <v>52</v>
      </c>
      <c r="N73" s="18" t="s">
        <v>37</v>
      </c>
      <c r="O73" s="19" t="s">
        <v>145</v>
      </c>
    </row>
    <row r="74" spans="2:15" x14ac:dyDescent="0.2">
      <c r="B74" s="12" t="s">
        <v>146</v>
      </c>
      <c r="C74" s="13">
        <v>484</v>
      </c>
      <c r="D74" s="14">
        <v>488</v>
      </c>
      <c r="E74" s="15">
        <f t="shared" si="4"/>
        <v>-4</v>
      </c>
      <c r="F74" s="14">
        <v>252</v>
      </c>
      <c r="G74" s="14">
        <v>109</v>
      </c>
      <c r="H74" s="16">
        <v>97</v>
      </c>
      <c r="N74" s="18" t="s">
        <v>11</v>
      </c>
      <c r="O74" s="19" t="s">
        <v>47</v>
      </c>
    </row>
    <row r="75" spans="2:15" x14ac:dyDescent="0.2">
      <c r="B75" s="12" t="s">
        <v>147</v>
      </c>
      <c r="C75" s="13">
        <v>233</v>
      </c>
      <c r="D75" s="14">
        <v>237</v>
      </c>
      <c r="E75" s="15">
        <f t="shared" si="4"/>
        <v>-4</v>
      </c>
      <c r="F75" s="14">
        <v>106</v>
      </c>
      <c r="G75" s="14">
        <v>84</v>
      </c>
      <c r="H75" s="16">
        <v>38</v>
      </c>
      <c r="N75" s="18" t="s">
        <v>11</v>
      </c>
      <c r="O75" s="19" t="s">
        <v>12</v>
      </c>
    </row>
    <row r="76" spans="2:15" x14ac:dyDescent="0.2">
      <c r="B76" s="12" t="s">
        <v>148</v>
      </c>
      <c r="C76" s="13">
        <v>269</v>
      </c>
      <c r="D76" s="14">
        <v>273</v>
      </c>
      <c r="E76" s="15">
        <f t="shared" si="4"/>
        <v>-4</v>
      </c>
      <c r="F76" s="14">
        <v>65</v>
      </c>
      <c r="G76" s="14">
        <v>96</v>
      </c>
      <c r="H76" s="16">
        <v>78</v>
      </c>
      <c r="N76" s="18" t="s">
        <v>23</v>
      </c>
      <c r="O76" s="19" t="s">
        <v>35</v>
      </c>
    </row>
    <row r="77" spans="2:15" x14ac:dyDescent="0.2">
      <c r="B77" s="12" t="s">
        <v>149</v>
      </c>
      <c r="C77" s="13">
        <v>362</v>
      </c>
      <c r="D77" s="14">
        <v>366</v>
      </c>
      <c r="E77" s="15">
        <f t="shared" si="4"/>
        <v>-4</v>
      </c>
      <c r="F77" s="14">
        <v>107</v>
      </c>
      <c r="G77" s="14">
        <v>121</v>
      </c>
      <c r="H77" s="16">
        <v>110</v>
      </c>
      <c r="N77" s="18" t="s">
        <v>23</v>
      </c>
      <c r="O77" s="19" t="s">
        <v>150</v>
      </c>
    </row>
    <row r="78" spans="2:15" x14ac:dyDescent="0.2">
      <c r="B78" s="12" t="s">
        <v>151</v>
      </c>
      <c r="C78" s="13">
        <v>321</v>
      </c>
      <c r="D78" s="14">
        <v>325</v>
      </c>
      <c r="E78" s="15">
        <f t="shared" si="4"/>
        <v>-4</v>
      </c>
      <c r="F78" s="14">
        <v>82</v>
      </c>
      <c r="G78" s="14">
        <v>76</v>
      </c>
      <c r="H78" s="16">
        <v>126</v>
      </c>
      <c r="N78" s="18" t="s">
        <v>23</v>
      </c>
      <c r="O78" s="19" t="s">
        <v>152</v>
      </c>
    </row>
    <row r="79" spans="2:15" x14ac:dyDescent="0.2">
      <c r="B79" s="12" t="s">
        <v>153</v>
      </c>
      <c r="C79" s="13">
        <v>400</v>
      </c>
      <c r="D79" s="14">
        <v>404</v>
      </c>
      <c r="E79" s="15">
        <f t="shared" si="4"/>
        <v>-4</v>
      </c>
      <c r="F79" s="14">
        <v>107</v>
      </c>
      <c r="G79" s="14">
        <v>116</v>
      </c>
      <c r="H79" s="16">
        <v>153</v>
      </c>
      <c r="N79" s="18" t="s">
        <v>23</v>
      </c>
      <c r="O79" s="19" t="s">
        <v>154</v>
      </c>
    </row>
    <row r="80" spans="2:15" x14ac:dyDescent="0.2">
      <c r="B80" s="12" t="s">
        <v>155</v>
      </c>
      <c r="C80" s="13">
        <v>282</v>
      </c>
      <c r="D80" s="14">
        <v>286</v>
      </c>
      <c r="E80" s="15">
        <f t="shared" si="4"/>
        <v>-4</v>
      </c>
      <c r="F80" s="14">
        <v>83</v>
      </c>
      <c r="G80" s="14">
        <v>100</v>
      </c>
      <c r="H80" s="16">
        <v>89</v>
      </c>
      <c r="N80" s="18" t="s">
        <v>23</v>
      </c>
      <c r="O80" s="19" t="s">
        <v>95</v>
      </c>
    </row>
    <row r="81" spans="2:15" x14ac:dyDescent="0.2">
      <c r="B81" s="12" t="s">
        <v>156</v>
      </c>
      <c r="C81" s="13">
        <v>626</v>
      </c>
      <c r="D81" s="14">
        <v>630</v>
      </c>
      <c r="E81" s="15">
        <f t="shared" si="4"/>
        <v>-4</v>
      </c>
      <c r="F81" s="14">
        <v>176</v>
      </c>
      <c r="G81" s="14">
        <v>224</v>
      </c>
      <c r="H81" s="16">
        <v>173</v>
      </c>
      <c r="N81" s="18" t="s">
        <v>23</v>
      </c>
      <c r="O81" s="19" t="s">
        <v>157</v>
      </c>
    </row>
    <row r="82" spans="2:15" x14ac:dyDescent="0.2">
      <c r="B82" s="12" t="s">
        <v>158</v>
      </c>
      <c r="C82" s="13">
        <v>342</v>
      </c>
      <c r="D82" s="14">
        <v>346</v>
      </c>
      <c r="E82" s="15">
        <f t="shared" si="4"/>
        <v>-4</v>
      </c>
      <c r="F82" s="14">
        <v>165</v>
      </c>
      <c r="G82" s="14">
        <v>76</v>
      </c>
      <c r="H82" s="16">
        <v>74</v>
      </c>
      <c r="N82" s="18" t="s">
        <v>40</v>
      </c>
      <c r="O82" s="19" t="s">
        <v>159</v>
      </c>
    </row>
    <row r="83" spans="2:15" x14ac:dyDescent="0.2">
      <c r="B83" s="12" t="s">
        <v>160</v>
      </c>
      <c r="C83" s="13">
        <v>285</v>
      </c>
      <c r="D83" s="14">
        <v>289</v>
      </c>
      <c r="E83" s="15">
        <f t="shared" si="4"/>
        <v>-4</v>
      </c>
      <c r="F83" s="14">
        <v>166</v>
      </c>
      <c r="G83" s="14">
        <v>60</v>
      </c>
      <c r="H83" s="16">
        <v>55</v>
      </c>
      <c r="N83" s="18" t="s">
        <v>20</v>
      </c>
      <c r="O83" s="19" t="s">
        <v>161</v>
      </c>
    </row>
    <row r="84" spans="2:15" x14ac:dyDescent="0.2">
      <c r="B84" s="12" t="s">
        <v>162</v>
      </c>
      <c r="C84" s="13">
        <v>625</v>
      </c>
      <c r="D84" s="14">
        <v>628</v>
      </c>
      <c r="E84" s="15">
        <f t="shared" si="4"/>
        <v>-3</v>
      </c>
      <c r="F84" s="14">
        <v>155</v>
      </c>
      <c r="G84" s="14">
        <v>161</v>
      </c>
      <c r="H84" s="16">
        <v>204</v>
      </c>
      <c r="N84" s="18" t="s">
        <v>26</v>
      </c>
      <c r="O84" s="19" t="s">
        <v>29</v>
      </c>
    </row>
    <row r="85" spans="2:15" x14ac:dyDescent="0.2">
      <c r="B85" s="12" t="s">
        <v>163</v>
      </c>
      <c r="C85" s="13">
        <v>285</v>
      </c>
      <c r="D85" s="14">
        <v>288</v>
      </c>
      <c r="E85" s="15">
        <f t="shared" si="4"/>
        <v>-3</v>
      </c>
      <c r="F85" s="14">
        <v>94</v>
      </c>
      <c r="G85" s="14">
        <v>66</v>
      </c>
      <c r="H85" s="16">
        <v>83</v>
      </c>
      <c r="N85" s="18" t="s">
        <v>26</v>
      </c>
      <c r="O85" s="19" t="s">
        <v>164</v>
      </c>
    </row>
    <row r="86" spans="2:15" x14ac:dyDescent="0.2">
      <c r="B86" s="12" t="s">
        <v>165</v>
      </c>
      <c r="C86" s="13">
        <v>293</v>
      </c>
      <c r="D86" s="14">
        <v>296</v>
      </c>
      <c r="E86" s="15">
        <f t="shared" si="4"/>
        <v>-3</v>
      </c>
      <c r="F86" s="14">
        <v>68</v>
      </c>
      <c r="G86" s="14">
        <v>102</v>
      </c>
      <c r="H86" s="16">
        <v>70</v>
      </c>
      <c r="N86" s="18" t="s">
        <v>26</v>
      </c>
      <c r="O86" s="19" t="s">
        <v>72</v>
      </c>
    </row>
    <row r="87" spans="2:15" x14ac:dyDescent="0.2">
      <c r="B87" s="12" t="s">
        <v>166</v>
      </c>
      <c r="C87" s="13">
        <v>482</v>
      </c>
      <c r="D87" s="14">
        <v>485</v>
      </c>
      <c r="E87" s="15">
        <f t="shared" si="4"/>
        <v>-3</v>
      </c>
      <c r="F87" s="14">
        <v>222</v>
      </c>
      <c r="G87" s="14">
        <v>111</v>
      </c>
      <c r="H87" s="16">
        <v>77</v>
      </c>
      <c r="N87" s="18" t="s">
        <v>46</v>
      </c>
      <c r="O87" s="19" t="s">
        <v>102</v>
      </c>
    </row>
    <row r="88" spans="2:15" x14ac:dyDescent="0.2">
      <c r="B88" s="12" t="s">
        <v>167</v>
      </c>
      <c r="C88" s="13">
        <v>164</v>
      </c>
      <c r="D88" s="14">
        <v>167</v>
      </c>
      <c r="E88" s="15">
        <f t="shared" si="4"/>
        <v>-3</v>
      </c>
      <c r="F88" s="14">
        <v>73</v>
      </c>
      <c r="G88" s="14">
        <v>44</v>
      </c>
      <c r="H88" s="16">
        <v>28</v>
      </c>
      <c r="N88" s="18" t="s">
        <v>46</v>
      </c>
      <c r="O88" s="19" t="s">
        <v>102</v>
      </c>
    </row>
    <row r="89" spans="2:15" x14ac:dyDescent="0.2">
      <c r="B89" s="12" t="s">
        <v>168</v>
      </c>
      <c r="C89" s="13">
        <v>212</v>
      </c>
      <c r="D89" s="14">
        <v>215</v>
      </c>
      <c r="E89" s="15">
        <f t="shared" si="4"/>
        <v>-3</v>
      </c>
      <c r="F89" s="14">
        <v>112</v>
      </c>
      <c r="G89" s="14">
        <v>44</v>
      </c>
      <c r="H89" s="16">
        <v>50</v>
      </c>
      <c r="N89" s="18" t="s">
        <v>37</v>
      </c>
      <c r="O89" s="19" t="s">
        <v>169</v>
      </c>
    </row>
    <row r="90" spans="2:15" x14ac:dyDescent="0.2">
      <c r="B90" s="12" t="s">
        <v>170</v>
      </c>
      <c r="C90" s="13">
        <v>302</v>
      </c>
      <c r="D90" s="14">
        <v>305</v>
      </c>
      <c r="E90" s="15">
        <f t="shared" si="4"/>
        <v>-3</v>
      </c>
      <c r="F90" s="14">
        <v>113</v>
      </c>
      <c r="G90" s="14">
        <v>99</v>
      </c>
      <c r="H90" s="16">
        <v>58</v>
      </c>
      <c r="N90" s="18" t="s">
        <v>34</v>
      </c>
      <c r="O90" s="19" t="s">
        <v>171</v>
      </c>
    </row>
    <row r="91" spans="2:15" x14ac:dyDescent="0.2">
      <c r="B91" s="12" t="s">
        <v>172</v>
      </c>
      <c r="C91" s="13">
        <v>152</v>
      </c>
      <c r="D91" s="14">
        <v>155</v>
      </c>
      <c r="E91" s="15">
        <f t="shared" si="4"/>
        <v>-3</v>
      </c>
      <c r="F91" s="14">
        <v>47</v>
      </c>
      <c r="G91" s="14">
        <v>71</v>
      </c>
      <c r="H91" s="16">
        <v>28</v>
      </c>
      <c r="N91" s="18" t="s">
        <v>17</v>
      </c>
      <c r="O91" s="19" t="s">
        <v>173</v>
      </c>
    </row>
    <row r="92" spans="2:15" x14ac:dyDescent="0.2">
      <c r="B92" s="12" t="s">
        <v>174</v>
      </c>
      <c r="C92" s="13">
        <v>402</v>
      </c>
      <c r="D92" s="14">
        <v>405</v>
      </c>
      <c r="E92" s="15">
        <f t="shared" si="4"/>
        <v>-3</v>
      </c>
      <c r="F92" s="14">
        <v>223</v>
      </c>
      <c r="G92" s="14">
        <v>118</v>
      </c>
      <c r="H92" s="16">
        <v>48</v>
      </c>
      <c r="N92" s="18" t="s">
        <v>11</v>
      </c>
      <c r="O92" s="19" t="s">
        <v>175</v>
      </c>
    </row>
    <row r="93" spans="2:15" x14ac:dyDescent="0.2">
      <c r="B93" s="12" t="s">
        <v>176</v>
      </c>
      <c r="C93" s="13">
        <v>482</v>
      </c>
      <c r="D93" s="14">
        <v>485</v>
      </c>
      <c r="E93" s="15">
        <f t="shared" si="4"/>
        <v>-3</v>
      </c>
      <c r="F93" s="14">
        <v>87</v>
      </c>
      <c r="G93" s="14">
        <v>160</v>
      </c>
      <c r="H93" s="16">
        <v>91</v>
      </c>
      <c r="N93" s="18" t="s">
        <v>14</v>
      </c>
      <c r="O93" s="19" t="s">
        <v>89</v>
      </c>
    </row>
    <row r="94" spans="2:15" x14ac:dyDescent="0.2">
      <c r="B94" s="12" t="s">
        <v>177</v>
      </c>
      <c r="C94" s="13">
        <v>369</v>
      </c>
      <c r="D94" s="14">
        <v>372</v>
      </c>
      <c r="E94" s="15">
        <f t="shared" si="4"/>
        <v>-3</v>
      </c>
      <c r="F94" s="14">
        <v>149</v>
      </c>
      <c r="G94" s="14">
        <v>114</v>
      </c>
      <c r="H94" s="16">
        <v>83</v>
      </c>
      <c r="N94" s="18" t="s">
        <v>14</v>
      </c>
      <c r="O94" s="19" t="s">
        <v>129</v>
      </c>
    </row>
    <row r="95" spans="2:15" x14ac:dyDescent="0.2">
      <c r="B95" s="12" t="s">
        <v>178</v>
      </c>
      <c r="C95" s="13">
        <v>486</v>
      </c>
      <c r="D95" s="14">
        <v>489</v>
      </c>
      <c r="E95" s="15">
        <f t="shared" si="4"/>
        <v>-3</v>
      </c>
      <c r="F95" s="14">
        <v>128</v>
      </c>
      <c r="G95" s="14">
        <v>158</v>
      </c>
      <c r="H95" s="16">
        <v>125</v>
      </c>
      <c r="N95" s="18" t="s">
        <v>23</v>
      </c>
      <c r="O95" s="19" t="s">
        <v>35</v>
      </c>
    </row>
    <row r="96" spans="2:15" x14ac:dyDescent="0.2">
      <c r="B96" s="12" t="s">
        <v>179</v>
      </c>
      <c r="C96" s="13">
        <v>319</v>
      </c>
      <c r="D96" s="14">
        <v>322</v>
      </c>
      <c r="E96" s="15">
        <f t="shared" si="4"/>
        <v>-3</v>
      </c>
      <c r="F96" s="14">
        <v>93</v>
      </c>
      <c r="G96" s="14">
        <v>91</v>
      </c>
      <c r="H96" s="16">
        <v>102</v>
      </c>
      <c r="N96" s="18" t="s">
        <v>23</v>
      </c>
      <c r="O96" s="19" t="s">
        <v>180</v>
      </c>
    </row>
    <row r="97" spans="2:15" x14ac:dyDescent="0.2">
      <c r="B97" s="12" t="s">
        <v>181</v>
      </c>
      <c r="C97" s="13">
        <v>433</v>
      </c>
      <c r="D97" s="14">
        <v>436</v>
      </c>
      <c r="E97" s="15">
        <f t="shared" si="4"/>
        <v>-3</v>
      </c>
      <c r="F97" s="14">
        <v>98</v>
      </c>
      <c r="G97" s="14">
        <v>125</v>
      </c>
      <c r="H97" s="16">
        <v>162</v>
      </c>
      <c r="N97" s="18" t="s">
        <v>23</v>
      </c>
      <c r="O97" s="19" t="s">
        <v>182</v>
      </c>
    </row>
    <row r="98" spans="2:15" x14ac:dyDescent="0.2">
      <c r="B98" s="12" t="s">
        <v>183</v>
      </c>
      <c r="C98" s="13">
        <v>542</v>
      </c>
      <c r="D98" s="14">
        <v>545</v>
      </c>
      <c r="E98" s="15">
        <f t="shared" si="4"/>
        <v>-3</v>
      </c>
      <c r="F98" s="14">
        <v>161</v>
      </c>
      <c r="G98" s="14">
        <v>159</v>
      </c>
      <c r="H98" s="16">
        <v>180</v>
      </c>
      <c r="N98" s="18" t="s">
        <v>23</v>
      </c>
      <c r="O98" s="19" t="s">
        <v>68</v>
      </c>
    </row>
    <row r="99" spans="2:15" x14ac:dyDescent="0.2">
      <c r="B99" s="12" t="s">
        <v>184</v>
      </c>
      <c r="C99" s="13">
        <v>343</v>
      </c>
      <c r="D99" s="14">
        <v>346</v>
      </c>
      <c r="E99" s="15">
        <f t="shared" si="4"/>
        <v>-3</v>
      </c>
      <c r="F99" s="14">
        <v>90</v>
      </c>
      <c r="G99" s="14">
        <v>115</v>
      </c>
      <c r="H99" s="16">
        <v>121</v>
      </c>
      <c r="N99" s="18" t="s">
        <v>23</v>
      </c>
      <c r="O99" s="19" t="s">
        <v>185</v>
      </c>
    </row>
    <row r="100" spans="2:15" x14ac:dyDescent="0.2">
      <c r="B100" s="12" t="s">
        <v>186</v>
      </c>
      <c r="C100" s="13">
        <v>502</v>
      </c>
      <c r="D100" s="14">
        <v>505</v>
      </c>
      <c r="E100" s="15">
        <f t="shared" si="4"/>
        <v>-3</v>
      </c>
      <c r="F100" s="14">
        <v>169</v>
      </c>
      <c r="G100" s="14">
        <v>117</v>
      </c>
      <c r="H100" s="16">
        <v>156</v>
      </c>
      <c r="N100" s="18" t="s">
        <v>23</v>
      </c>
      <c r="O100" s="19" t="s">
        <v>187</v>
      </c>
    </row>
    <row r="101" spans="2:15" x14ac:dyDescent="0.2">
      <c r="B101" s="12" t="s">
        <v>188</v>
      </c>
      <c r="C101" s="13">
        <v>259</v>
      </c>
      <c r="D101" s="14">
        <v>261</v>
      </c>
      <c r="E101" s="15">
        <f t="shared" si="4"/>
        <v>-2</v>
      </c>
      <c r="F101" s="14">
        <v>107</v>
      </c>
      <c r="G101" s="14">
        <v>22</v>
      </c>
      <c r="H101" s="16">
        <v>100</v>
      </c>
      <c r="N101" s="18" t="s">
        <v>43</v>
      </c>
      <c r="O101" s="19" t="s">
        <v>189</v>
      </c>
    </row>
    <row r="102" spans="2:15" x14ac:dyDescent="0.2">
      <c r="B102" s="12" t="s">
        <v>190</v>
      </c>
      <c r="C102" s="13">
        <v>486</v>
      </c>
      <c r="D102" s="14">
        <v>488</v>
      </c>
      <c r="E102" s="15">
        <f t="shared" ref="E102:E133" si="5">C102-D102</f>
        <v>-2</v>
      </c>
      <c r="F102" s="14">
        <v>96</v>
      </c>
      <c r="G102" s="14">
        <v>133</v>
      </c>
      <c r="H102" s="16">
        <v>92</v>
      </c>
      <c r="N102" s="18" t="s">
        <v>43</v>
      </c>
      <c r="O102" s="19" t="s">
        <v>191</v>
      </c>
    </row>
    <row r="103" spans="2:15" x14ac:dyDescent="0.2">
      <c r="B103" s="12" t="s">
        <v>192</v>
      </c>
      <c r="C103" s="13">
        <v>609</v>
      </c>
      <c r="D103" s="14">
        <v>611</v>
      </c>
      <c r="E103" s="15">
        <f t="shared" si="5"/>
        <v>-2</v>
      </c>
      <c r="F103" s="14">
        <v>246</v>
      </c>
      <c r="G103" s="14">
        <v>130</v>
      </c>
      <c r="H103" s="16">
        <v>180</v>
      </c>
      <c r="N103" s="18" t="s">
        <v>43</v>
      </c>
      <c r="O103" s="19" t="s">
        <v>193</v>
      </c>
    </row>
    <row r="104" spans="2:15" x14ac:dyDescent="0.2">
      <c r="B104" s="12" t="s">
        <v>194</v>
      </c>
      <c r="C104" s="13">
        <v>141</v>
      </c>
      <c r="D104" s="14">
        <v>143</v>
      </c>
      <c r="E104" s="15">
        <f t="shared" si="5"/>
        <v>-2</v>
      </c>
      <c r="F104" s="14">
        <v>82</v>
      </c>
      <c r="G104" s="14">
        <v>22</v>
      </c>
      <c r="H104" s="16">
        <v>26</v>
      </c>
      <c r="N104" s="18" t="s">
        <v>26</v>
      </c>
      <c r="O104" s="19" t="s">
        <v>195</v>
      </c>
    </row>
    <row r="105" spans="2:15" x14ac:dyDescent="0.2">
      <c r="B105" s="12" t="s">
        <v>196</v>
      </c>
      <c r="C105" s="13">
        <v>495</v>
      </c>
      <c r="D105" s="14">
        <v>497</v>
      </c>
      <c r="E105" s="15">
        <f t="shared" si="5"/>
        <v>-2</v>
      </c>
      <c r="F105" s="14">
        <v>178</v>
      </c>
      <c r="G105" s="14">
        <v>135</v>
      </c>
      <c r="H105" s="16">
        <v>116</v>
      </c>
      <c r="N105" s="18" t="s">
        <v>26</v>
      </c>
      <c r="O105" s="19" t="s">
        <v>98</v>
      </c>
    </row>
    <row r="106" spans="2:15" x14ac:dyDescent="0.2">
      <c r="B106" s="12" t="s">
        <v>197</v>
      </c>
      <c r="C106" s="13">
        <v>125</v>
      </c>
      <c r="D106" s="14">
        <v>127</v>
      </c>
      <c r="E106" s="15">
        <f t="shared" si="5"/>
        <v>-2</v>
      </c>
      <c r="F106" s="14">
        <v>53</v>
      </c>
      <c r="G106" s="14">
        <v>26</v>
      </c>
      <c r="H106" s="16">
        <v>36</v>
      </c>
      <c r="N106" s="18" t="s">
        <v>26</v>
      </c>
      <c r="O106" s="19" t="s">
        <v>198</v>
      </c>
    </row>
    <row r="107" spans="2:15" x14ac:dyDescent="0.2">
      <c r="B107" s="12" t="s">
        <v>199</v>
      </c>
      <c r="C107" s="13">
        <v>184</v>
      </c>
      <c r="D107" s="14">
        <v>186</v>
      </c>
      <c r="E107" s="15">
        <f t="shared" si="5"/>
        <v>-2</v>
      </c>
      <c r="F107" s="14">
        <v>74</v>
      </c>
      <c r="G107" s="14">
        <v>75</v>
      </c>
      <c r="H107" s="16">
        <v>24</v>
      </c>
      <c r="N107" s="18" t="s">
        <v>37</v>
      </c>
      <c r="O107" s="19" t="s">
        <v>200</v>
      </c>
    </row>
    <row r="108" spans="2:15" x14ac:dyDescent="0.2">
      <c r="B108" s="12" t="s">
        <v>201</v>
      </c>
      <c r="C108" s="13">
        <v>93</v>
      </c>
      <c r="D108" s="14">
        <v>95</v>
      </c>
      <c r="E108" s="15">
        <f t="shared" si="5"/>
        <v>-2</v>
      </c>
      <c r="F108" s="14">
        <v>35</v>
      </c>
      <c r="G108" s="14">
        <v>46</v>
      </c>
      <c r="H108" s="16">
        <v>8</v>
      </c>
      <c r="N108" s="18" t="s">
        <v>37</v>
      </c>
      <c r="O108" s="19" t="s">
        <v>202</v>
      </c>
    </row>
    <row r="109" spans="2:15" x14ac:dyDescent="0.2">
      <c r="B109" s="12" t="s">
        <v>203</v>
      </c>
      <c r="C109" s="13">
        <v>101</v>
      </c>
      <c r="D109" s="14">
        <v>103</v>
      </c>
      <c r="E109" s="15">
        <f t="shared" si="5"/>
        <v>-2</v>
      </c>
      <c r="F109" s="14">
        <v>27</v>
      </c>
      <c r="G109" s="14">
        <v>43</v>
      </c>
      <c r="H109" s="16">
        <v>10</v>
      </c>
      <c r="N109" s="18" t="s">
        <v>37</v>
      </c>
      <c r="O109" s="19" t="s">
        <v>65</v>
      </c>
    </row>
    <row r="110" spans="2:15" x14ac:dyDescent="0.2">
      <c r="B110" s="12" t="s">
        <v>204</v>
      </c>
      <c r="C110" s="13">
        <v>238</v>
      </c>
      <c r="D110" s="14">
        <v>240</v>
      </c>
      <c r="E110" s="15">
        <f t="shared" si="5"/>
        <v>-2</v>
      </c>
      <c r="F110" s="14">
        <v>108</v>
      </c>
      <c r="G110" s="14">
        <v>57</v>
      </c>
      <c r="H110" s="16">
        <v>55</v>
      </c>
      <c r="N110" s="18" t="s">
        <v>17</v>
      </c>
      <c r="O110" s="19" t="s">
        <v>205</v>
      </c>
    </row>
    <row r="111" spans="2:15" x14ac:dyDescent="0.2">
      <c r="B111" s="12" t="s">
        <v>206</v>
      </c>
      <c r="C111" s="13">
        <v>193</v>
      </c>
      <c r="D111" s="14">
        <v>195</v>
      </c>
      <c r="E111" s="15">
        <f t="shared" si="5"/>
        <v>-2</v>
      </c>
      <c r="F111" s="14">
        <v>91</v>
      </c>
      <c r="G111" s="14">
        <v>43</v>
      </c>
      <c r="H111" s="16">
        <v>43</v>
      </c>
      <c r="N111" s="18" t="s">
        <v>17</v>
      </c>
      <c r="O111" s="19" t="s">
        <v>76</v>
      </c>
    </row>
    <row r="112" spans="2:15" x14ac:dyDescent="0.2">
      <c r="B112" s="12" t="s">
        <v>207</v>
      </c>
      <c r="C112" s="13">
        <v>253</v>
      </c>
      <c r="D112" s="14">
        <v>255</v>
      </c>
      <c r="E112" s="15">
        <f t="shared" si="5"/>
        <v>-2</v>
      </c>
      <c r="F112" s="14">
        <v>88</v>
      </c>
      <c r="G112" s="14">
        <v>31</v>
      </c>
      <c r="H112" s="16">
        <v>123</v>
      </c>
      <c r="N112" s="18" t="s">
        <v>17</v>
      </c>
      <c r="O112" s="19" t="s">
        <v>208</v>
      </c>
    </row>
    <row r="113" spans="2:15" x14ac:dyDescent="0.2">
      <c r="B113" s="12" t="s">
        <v>209</v>
      </c>
      <c r="C113" s="13">
        <v>240</v>
      </c>
      <c r="D113" s="14">
        <v>242</v>
      </c>
      <c r="E113" s="15">
        <f t="shared" si="5"/>
        <v>-2</v>
      </c>
      <c r="F113" s="14">
        <v>76</v>
      </c>
      <c r="G113" s="14">
        <v>61</v>
      </c>
      <c r="H113" s="16">
        <v>84</v>
      </c>
      <c r="N113" s="18" t="s">
        <v>17</v>
      </c>
      <c r="O113" s="19" t="s">
        <v>210</v>
      </c>
    </row>
    <row r="114" spans="2:15" x14ac:dyDescent="0.2">
      <c r="B114" s="12" t="s">
        <v>211</v>
      </c>
      <c r="C114" s="13">
        <v>102</v>
      </c>
      <c r="D114" s="14">
        <v>104</v>
      </c>
      <c r="E114" s="15">
        <f t="shared" si="5"/>
        <v>-2</v>
      </c>
      <c r="F114" s="14">
        <v>22</v>
      </c>
      <c r="G114" s="14">
        <v>17</v>
      </c>
      <c r="H114" s="16">
        <v>34</v>
      </c>
      <c r="N114" s="18" t="s">
        <v>17</v>
      </c>
      <c r="O114" s="19" t="s">
        <v>212</v>
      </c>
    </row>
    <row r="115" spans="2:15" x14ac:dyDescent="0.2">
      <c r="B115" s="12" t="s">
        <v>213</v>
      </c>
      <c r="C115" s="13">
        <v>195</v>
      </c>
      <c r="D115" s="14">
        <v>197</v>
      </c>
      <c r="E115" s="15">
        <f t="shared" si="5"/>
        <v>-2</v>
      </c>
      <c r="F115" s="14">
        <v>95</v>
      </c>
      <c r="G115" s="14">
        <v>69</v>
      </c>
      <c r="H115" s="16">
        <v>26</v>
      </c>
      <c r="N115" s="18" t="s">
        <v>11</v>
      </c>
      <c r="O115" s="19" t="s">
        <v>53</v>
      </c>
    </row>
    <row r="116" spans="2:15" x14ac:dyDescent="0.2">
      <c r="B116" s="12" t="s">
        <v>214</v>
      </c>
      <c r="C116" s="13">
        <v>271</v>
      </c>
      <c r="D116" s="14">
        <v>273</v>
      </c>
      <c r="E116" s="15">
        <f t="shared" si="5"/>
        <v>-2</v>
      </c>
      <c r="F116" s="14">
        <v>120</v>
      </c>
      <c r="G116" s="14">
        <v>81</v>
      </c>
      <c r="H116" s="16">
        <v>50</v>
      </c>
      <c r="N116" s="18" t="s">
        <v>14</v>
      </c>
      <c r="O116" s="19" t="s">
        <v>215</v>
      </c>
    </row>
    <row r="117" spans="2:15" x14ac:dyDescent="0.2">
      <c r="B117" s="12" t="s">
        <v>216</v>
      </c>
      <c r="C117" s="13">
        <v>377</v>
      </c>
      <c r="D117" s="14">
        <v>379</v>
      </c>
      <c r="E117" s="15">
        <f t="shared" si="5"/>
        <v>-2</v>
      </c>
      <c r="F117" s="14">
        <v>153</v>
      </c>
      <c r="G117" s="14">
        <v>77</v>
      </c>
      <c r="H117" s="16">
        <v>133</v>
      </c>
      <c r="N117" s="18" t="s">
        <v>14</v>
      </c>
      <c r="O117" s="19" t="s">
        <v>217</v>
      </c>
    </row>
    <row r="118" spans="2:15" x14ac:dyDescent="0.2">
      <c r="B118" s="12" t="s">
        <v>218</v>
      </c>
      <c r="C118" s="13">
        <v>425</v>
      </c>
      <c r="D118" s="14">
        <v>427</v>
      </c>
      <c r="E118" s="15">
        <f t="shared" si="5"/>
        <v>-2</v>
      </c>
      <c r="F118" s="14">
        <v>180</v>
      </c>
      <c r="G118" s="14">
        <v>120</v>
      </c>
      <c r="H118" s="16">
        <v>98</v>
      </c>
      <c r="N118" s="18" t="s">
        <v>14</v>
      </c>
      <c r="O118" s="19" t="s">
        <v>129</v>
      </c>
    </row>
    <row r="119" spans="2:15" x14ac:dyDescent="0.2">
      <c r="B119" s="12" t="s">
        <v>219</v>
      </c>
      <c r="C119" s="13">
        <v>170</v>
      </c>
      <c r="D119" s="14">
        <v>172</v>
      </c>
      <c r="E119" s="15">
        <f t="shared" si="5"/>
        <v>-2</v>
      </c>
      <c r="F119" s="14">
        <v>47</v>
      </c>
      <c r="G119" s="14">
        <v>73</v>
      </c>
      <c r="H119" s="16">
        <v>40</v>
      </c>
      <c r="N119" s="18" t="s">
        <v>14</v>
      </c>
      <c r="O119" s="19" t="s">
        <v>106</v>
      </c>
    </row>
    <row r="120" spans="2:15" x14ac:dyDescent="0.2">
      <c r="B120" s="12" t="s">
        <v>220</v>
      </c>
      <c r="C120" s="13">
        <v>351</v>
      </c>
      <c r="D120" s="14">
        <v>353</v>
      </c>
      <c r="E120" s="15">
        <f t="shared" si="5"/>
        <v>-2</v>
      </c>
      <c r="F120" s="14">
        <v>90</v>
      </c>
      <c r="G120" s="14">
        <v>160</v>
      </c>
      <c r="H120" s="16">
        <v>83</v>
      </c>
      <c r="N120" s="18" t="s">
        <v>14</v>
      </c>
      <c r="O120" s="19" t="s">
        <v>221</v>
      </c>
    </row>
    <row r="121" spans="2:15" x14ac:dyDescent="0.2">
      <c r="B121" s="12" t="s">
        <v>222</v>
      </c>
      <c r="C121" s="13">
        <v>469</v>
      </c>
      <c r="D121" s="14">
        <v>471</v>
      </c>
      <c r="E121" s="15">
        <f t="shared" si="5"/>
        <v>-2</v>
      </c>
      <c r="F121" s="14">
        <v>177</v>
      </c>
      <c r="G121" s="14">
        <v>100</v>
      </c>
      <c r="H121" s="16">
        <v>147</v>
      </c>
      <c r="N121" s="18" t="s">
        <v>23</v>
      </c>
      <c r="O121" s="19" t="s">
        <v>35</v>
      </c>
    </row>
    <row r="122" spans="2:15" x14ac:dyDescent="0.2">
      <c r="B122" s="12" t="s">
        <v>223</v>
      </c>
      <c r="C122" s="13">
        <v>506</v>
      </c>
      <c r="D122" s="14">
        <v>508</v>
      </c>
      <c r="E122" s="15">
        <f t="shared" si="5"/>
        <v>-2</v>
      </c>
      <c r="F122" s="14">
        <v>117</v>
      </c>
      <c r="G122" s="14">
        <v>176</v>
      </c>
      <c r="H122" s="16">
        <v>168</v>
      </c>
      <c r="N122" s="18" t="s">
        <v>23</v>
      </c>
      <c r="O122" s="19" t="s">
        <v>35</v>
      </c>
    </row>
    <row r="123" spans="2:15" x14ac:dyDescent="0.2">
      <c r="B123" s="12" t="s">
        <v>224</v>
      </c>
      <c r="C123" s="13">
        <v>498</v>
      </c>
      <c r="D123" s="14">
        <v>500</v>
      </c>
      <c r="E123" s="15">
        <f t="shared" si="5"/>
        <v>-2</v>
      </c>
      <c r="F123" s="14">
        <v>180</v>
      </c>
      <c r="G123" s="14">
        <v>136</v>
      </c>
      <c r="H123" s="16">
        <v>119</v>
      </c>
      <c r="N123" s="18" t="s">
        <v>23</v>
      </c>
      <c r="O123" s="19" t="s">
        <v>225</v>
      </c>
    </row>
    <row r="124" spans="2:15" x14ac:dyDescent="0.2">
      <c r="B124" s="12" t="s">
        <v>226</v>
      </c>
      <c r="C124" s="13">
        <v>255</v>
      </c>
      <c r="D124" s="14">
        <v>257</v>
      </c>
      <c r="E124" s="15">
        <f t="shared" si="5"/>
        <v>-2</v>
      </c>
      <c r="F124" s="14">
        <v>40</v>
      </c>
      <c r="G124" s="14">
        <v>71</v>
      </c>
      <c r="H124" s="16">
        <v>119</v>
      </c>
      <c r="N124" s="18" t="s">
        <v>23</v>
      </c>
      <c r="O124" s="19" t="s">
        <v>227</v>
      </c>
    </row>
    <row r="125" spans="2:15" x14ac:dyDescent="0.2">
      <c r="B125" s="12" t="s">
        <v>228</v>
      </c>
      <c r="C125" s="13">
        <v>304</v>
      </c>
      <c r="D125" s="14">
        <v>306</v>
      </c>
      <c r="E125" s="15">
        <f t="shared" si="5"/>
        <v>-2</v>
      </c>
      <c r="F125" s="14">
        <v>100</v>
      </c>
      <c r="G125" s="14">
        <v>76</v>
      </c>
      <c r="H125" s="16">
        <v>109</v>
      </c>
      <c r="N125" s="18" t="s">
        <v>23</v>
      </c>
      <c r="O125" s="19" t="s">
        <v>229</v>
      </c>
    </row>
    <row r="126" spans="2:15" x14ac:dyDescent="0.2">
      <c r="B126" s="12" t="s">
        <v>230</v>
      </c>
      <c r="C126" s="13">
        <v>458</v>
      </c>
      <c r="D126" s="14">
        <v>460</v>
      </c>
      <c r="E126" s="15">
        <f t="shared" si="5"/>
        <v>-2</v>
      </c>
      <c r="F126" s="14">
        <v>131</v>
      </c>
      <c r="G126" s="14">
        <v>125</v>
      </c>
      <c r="H126" s="16">
        <v>156</v>
      </c>
      <c r="N126" s="18" t="s">
        <v>23</v>
      </c>
      <c r="O126" s="19" t="s">
        <v>152</v>
      </c>
    </row>
    <row r="127" spans="2:15" x14ac:dyDescent="0.2">
      <c r="B127" s="12" t="s">
        <v>231</v>
      </c>
      <c r="C127" s="13">
        <v>333</v>
      </c>
      <c r="D127" s="14">
        <v>335</v>
      </c>
      <c r="E127" s="15">
        <f t="shared" si="5"/>
        <v>-2</v>
      </c>
      <c r="F127" s="14">
        <v>117</v>
      </c>
      <c r="G127" s="14">
        <v>97</v>
      </c>
      <c r="H127" s="16">
        <v>99</v>
      </c>
      <c r="N127" s="18" t="s">
        <v>23</v>
      </c>
      <c r="O127" s="19" t="s">
        <v>232</v>
      </c>
    </row>
    <row r="128" spans="2:15" x14ac:dyDescent="0.2">
      <c r="B128" s="12" t="s">
        <v>233</v>
      </c>
      <c r="C128" s="13">
        <v>137</v>
      </c>
      <c r="D128" s="14">
        <v>139</v>
      </c>
      <c r="E128" s="15">
        <f t="shared" si="5"/>
        <v>-2</v>
      </c>
      <c r="F128" s="14">
        <v>53</v>
      </c>
      <c r="G128" s="14">
        <v>18</v>
      </c>
      <c r="H128" s="16">
        <v>60</v>
      </c>
      <c r="N128" s="18" t="s">
        <v>49</v>
      </c>
      <c r="O128" s="19" t="s">
        <v>234</v>
      </c>
    </row>
    <row r="129" spans="2:15" x14ac:dyDescent="0.2">
      <c r="B129" s="12" t="s">
        <v>235</v>
      </c>
      <c r="C129" s="13">
        <v>552</v>
      </c>
      <c r="D129" s="14">
        <v>554</v>
      </c>
      <c r="E129" s="15">
        <f t="shared" si="5"/>
        <v>-2</v>
      </c>
      <c r="F129" s="14">
        <v>395</v>
      </c>
      <c r="G129" s="14">
        <v>95</v>
      </c>
      <c r="H129" s="16">
        <v>41</v>
      </c>
      <c r="N129" s="18" t="s">
        <v>20</v>
      </c>
      <c r="O129" s="19" t="s">
        <v>150</v>
      </c>
    </row>
    <row r="130" spans="2:15" x14ac:dyDescent="0.2">
      <c r="B130" s="12" t="s">
        <v>236</v>
      </c>
      <c r="C130" s="13">
        <v>514</v>
      </c>
      <c r="D130" s="14">
        <v>516</v>
      </c>
      <c r="E130" s="15">
        <f t="shared" si="5"/>
        <v>-2</v>
      </c>
      <c r="F130" s="14">
        <v>282</v>
      </c>
      <c r="G130" s="14">
        <v>153</v>
      </c>
      <c r="H130" s="16">
        <v>67</v>
      </c>
      <c r="N130" s="18" t="s">
        <v>20</v>
      </c>
      <c r="O130" s="19" t="s">
        <v>150</v>
      </c>
    </row>
    <row r="131" spans="2:15" x14ac:dyDescent="0.2">
      <c r="B131" s="12" t="s">
        <v>237</v>
      </c>
      <c r="C131" s="13">
        <v>80</v>
      </c>
      <c r="D131" s="14">
        <v>82</v>
      </c>
      <c r="E131" s="15">
        <f t="shared" si="5"/>
        <v>-2</v>
      </c>
      <c r="F131" s="14">
        <v>65</v>
      </c>
      <c r="G131" s="14">
        <v>4</v>
      </c>
      <c r="H131" s="16">
        <v>8</v>
      </c>
      <c r="N131" s="18" t="s">
        <v>20</v>
      </c>
      <c r="O131" s="19" t="s">
        <v>238</v>
      </c>
    </row>
    <row r="132" spans="2:15" x14ac:dyDescent="0.2">
      <c r="B132" s="12" t="s">
        <v>239</v>
      </c>
      <c r="C132" s="13">
        <v>341</v>
      </c>
      <c r="D132" s="14">
        <v>342</v>
      </c>
      <c r="E132" s="15">
        <f t="shared" si="5"/>
        <v>-1</v>
      </c>
      <c r="F132" s="14">
        <v>171</v>
      </c>
      <c r="G132" s="14">
        <v>61</v>
      </c>
      <c r="H132" s="16">
        <v>86</v>
      </c>
      <c r="N132" s="18" t="s">
        <v>43</v>
      </c>
      <c r="O132" s="19" t="s">
        <v>240</v>
      </c>
    </row>
    <row r="133" spans="2:15" x14ac:dyDescent="0.2">
      <c r="B133" s="12" t="s">
        <v>241</v>
      </c>
      <c r="C133" s="13">
        <v>270</v>
      </c>
      <c r="D133" s="14">
        <v>271</v>
      </c>
      <c r="E133" s="15">
        <f t="shared" si="5"/>
        <v>-1</v>
      </c>
      <c r="F133" s="14">
        <v>85</v>
      </c>
      <c r="G133" s="14">
        <v>98</v>
      </c>
      <c r="H133" s="16">
        <v>65</v>
      </c>
      <c r="N133" s="18" t="s">
        <v>26</v>
      </c>
      <c r="O133" s="19" t="s">
        <v>242</v>
      </c>
    </row>
    <row r="134" spans="2:15" x14ac:dyDescent="0.2">
      <c r="B134" s="12" t="s">
        <v>243</v>
      </c>
      <c r="C134" s="13">
        <v>500</v>
      </c>
      <c r="D134" s="14">
        <v>501</v>
      </c>
      <c r="E134" s="15">
        <f t="shared" ref="E134:E165" si="6">C134-D134</f>
        <v>-1</v>
      </c>
      <c r="F134" s="14">
        <v>243</v>
      </c>
      <c r="G134" s="14">
        <v>97</v>
      </c>
      <c r="H134" s="16">
        <v>94</v>
      </c>
      <c r="N134" s="18" t="s">
        <v>26</v>
      </c>
      <c r="O134" s="19" t="s">
        <v>72</v>
      </c>
    </row>
    <row r="135" spans="2:15" x14ac:dyDescent="0.2">
      <c r="B135" s="12" t="s">
        <v>244</v>
      </c>
      <c r="C135" s="13">
        <v>317</v>
      </c>
      <c r="D135" s="14">
        <v>318</v>
      </c>
      <c r="E135" s="15">
        <f t="shared" si="6"/>
        <v>-1</v>
      </c>
      <c r="F135" s="14">
        <v>91</v>
      </c>
      <c r="G135" s="14">
        <v>70</v>
      </c>
      <c r="H135" s="16">
        <v>104</v>
      </c>
      <c r="N135" s="18" t="s">
        <v>26</v>
      </c>
      <c r="O135" s="19" t="s">
        <v>32</v>
      </c>
    </row>
    <row r="136" spans="2:15" x14ac:dyDescent="0.2">
      <c r="B136" s="12" t="s">
        <v>245</v>
      </c>
      <c r="C136" s="13">
        <v>342</v>
      </c>
      <c r="D136" s="14">
        <v>343</v>
      </c>
      <c r="E136" s="15">
        <f t="shared" si="6"/>
        <v>-1</v>
      </c>
      <c r="F136" s="14">
        <v>96</v>
      </c>
      <c r="G136" s="14">
        <v>67</v>
      </c>
      <c r="H136" s="16">
        <v>137</v>
      </c>
      <c r="N136" s="18" t="s">
        <v>26</v>
      </c>
      <c r="O136" s="19" t="s">
        <v>32</v>
      </c>
    </row>
    <row r="137" spans="2:15" x14ac:dyDescent="0.2">
      <c r="B137" s="12" t="s">
        <v>246</v>
      </c>
      <c r="C137" s="13">
        <v>161</v>
      </c>
      <c r="D137" s="14">
        <v>162</v>
      </c>
      <c r="E137" s="15">
        <f t="shared" si="6"/>
        <v>-1</v>
      </c>
      <c r="F137" s="14">
        <v>41</v>
      </c>
      <c r="G137" s="14">
        <v>69</v>
      </c>
      <c r="H137" s="16">
        <v>42</v>
      </c>
      <c r="N137" s="18" t="s">
        <v>26</v>
      </c>
      <c r="O137" s="19" t="s">
        <v>98</v>
      </c>
    </row>
    <row r="138" spans="2:15" x14ac:dyDescent="0.2">
      <c r="B138" s="12" t="s">
        <v>247</v>
      </c>
      <c r="C138" s="13">
        <v>578</v>
      </c>
      <c r="D138" s="14">
        <v>579</v>
      </c>
      <c r="E138" s="15">
        <f t="shared" si="6"/>
        <v>-1</v>
      </c>
      <c r="F138" s="14">
        <v>184</v>
      </c>
      <c r="G138" s="14">
        <v>197</v>
      </c>
      <c r="H138" s="16">
        <v>160</v>
      </c>
      <c r="N138" s="18" t="s">
        <v>34</v>
      </c>
      <c r="O138" s="19" t="s">
        <v>248</v>
      </c>
    </row>
    <row r="139" spans="2:15" x14ac:dyDescent="0.2">
      <c r="B139" s="12" t="s">
        <v>249</v>
      </c>
      <c r="C139" s="13">
        <v>234</v>
      </c>
      <c r="D139" s="14">
        <v>235</v>
      </c>
      <c r="E139" s="15">
        <f t="shared" si="6"/>
        <v>-1</v>
      </c>
      <c r="F139" s="14">
        <v>72</v>
      </c>
      <c r="G139" s="14">
        <v>121</v>
      </c>
      <c r="H139" s="16">
        <v>19</v>
      </c>
      <c r="N139" s="18" t="s">
        <v>34</v>
      </c>
      <c r="O139" s="19" t="s">
        <v>250</v>
      </c>
    </row>
    <row r="140" spans="2:15" x14ac:dyDescent="0.2">
      <c r="B140" s="12" t="s">
        <v>251</v>
      </c>
      <c r="C140" s="13">
        <v>370</v>
      </c>
      <c r="D140" s="14">
        <v>371</v>
      </c>
      <c r="E140" s="15">
        <f t="shared" si="6"/>
        <v>-1</v>
      </c>
      <c r="F140" s="14">
        <v>141</v>
      </c>
      <c r="G140" s="14">
        <v>88</v>
      </c>
      <c r="H140" s="16">
        <v>70</v>
      </c>
      <c r="N140" s="18" t="s">
        <v>34</v>
      </c>
      <c r="O140" s="19" t="s">
        <v>252</v>
      </c>
    </row>
    <row r="141" spans="2:15" x14ac:dyDescent="0.2">
      <c r="B141" s="12" t="s">
        <v>253</v>
      </c>
      <c r="C141" s="13">
        <v>121</v>
      </c>
      <c r="D141" s="14">
        <v>122</v>
      </c>
      <c r="E141" s="15">
        <f t="shared" si="6"/>
        <v>-1</v>
      </c>
      <c r="F141" s="14">
        <v>49</v>
      </c>
      <c r="G141" s="14">
        <v>36</v>
      </c>
      <c r="H141" s="16">
        <v>29</v>
      </c>
      <c r="N141" s="18" t="s">
        <v>34</v>
      </c>
      <c r="O141" s="19" t="s">
        <v>254</v>
      </c>
    </row>
    <row r="142" spans="2:15" x14ac:dyDescent="0.2">
      <c r="B142" s="12" t="s">
        <v>255</v>
      </c>
      <c r="C142" s="13">
        <v>51</v>
      </c>
      <c r="D142" s="14">
        <v>52</v>
      </c>
      <c r="E142" s="15">
        <f t="shared" si="6"/>
        <v>-1</v>
      </c>
      <c r="F142" s="14">
        <v>13</v>
      </c>
      <c r="G142" s="14">
        <v>22</v>
      </c>
      <c r="H142" s="16">
        <v>15</v>
      </c>
      <c r="N142" s="18" t="s">
        <v>34</v>
      </c>
      <c r="O142" s="19" t="s">
        <v>256</v>
      </c>
    </row>
    <row r="143" spans="2:15" x14ac:dyDescent="0.2">
      <c r="B143" s="12" t="s">
        <v>257</v>
      </c>
      <c r="C143" s="13">
        <v>187</v>
      </c>
      <c r="D143" s="14">
        <v>188</v>
      </c>
      <c r="E143" s="15">
        <f t="shared" si="6"/>
        <v>-1</v>
      </c>
      <c r="F143" s="14">
        <v>66</v>
      </c>
      <c r="G143" s="14">
        <v>69</v>
      </c>
      <c r="H143" s="16">
        <v>43</v>
      </c>
      <c r="N143" s="18" t="s">
        <v>17</v>
      </c>
      <c r="O143" s="19" t="s">
        <v>258</v>
      </c>
    </row>
    <row r="144" spans="2:15" x14ac:dyDescent="0.2">
      <c r="B144" s="12" t="s">
        <v>259</v>
      </c>
      <c r="C144" s="13">
        <v>215</v>
      </c>
      <c r="D144" s="14">
        <v>216</v>
      </c>
      <c r="E144" s="15">
        <f t="shared" si="6"/>
        <v>-1</v>
      </c>
      <c r="F144" s="14">
        <v>77</v>
      </c>
      <c r="G144" s="14">
        <v>52</v>
      </c>
      <c r="H144" s="16">
        <v>72</v>
      </c>
      <c r="N144" s="18" t="s">
        <v>17</v>
      </c>
      <c r="O144" s="19" t="s">
        <v>260</v>
      </c>
    </row>
    <row r="145" spans="2:15" x14ac:dyDescent="0.2">
      <c r="B145" s="12" t="s">
        <v>261</v>
      </c>
      <c r="C145" s="13">
        <v>378</v>
      </c>
      <c r="D145" s="14">
        <v>379</v>
      </c>
      <c r="E145" s="15">
        <f t="shared" si="6"/>
        <v>-1</v>
      </c>
      <c r="F145" s="14">
        <v>123</v>
      </c>
      <c r="G145" s="14">
        <v>125</v>
      </c>
      <c r="H145" s="16">
        <v>105</v>
      </c>
      <c r="N145" s="18" t="s">
        <v>17</v>
      </c>
      <c r="O145" s="19" t="s">
        <v>173</v>
      </c>
    </row>
    <row r="146" spans="2:15" x14ac:dyDescent="0.2">
      <c r="B146" s="12" t="s">
        <v>262</v>
      </c>
      <c r="C146" s="13">
        <v>318</v>
      </c>
      <c r="D146" s="14">
        <v>319</v>
      </c>
      <c r="E146" s="15">
        <f t="shared" si="6"/>
        <v>-1</v>
      </c>
      <c r="F146" s="14">
        <v>101</v>
      </c>
      <c r="G146" s="14">
        <v>84</v>
      </c>
      <c r="H146" s="16">
        <v>108</v>
      </c>
      <c r="N146" s="18" t="s">
        <v>17</v>
      </c>
      <c r="O146" s="19" t="s">
        <v>76</v>
      </c>
    </row>
    <row r="147" spans="2:15" x14ac:dyDescent="0.2">
      <c r="B147" s="12" t="s">
        <v>263</v>
      </c>
      <c r="C147" s="13">
        <v>211</v>
      </c>
      <c r="D147" s="14">
        <v>212</v>
      </c>
      <c r="E147" s="15">
        <f t="shared" si="6"/>
        <v>-1</v>
      </c>
      <c r="F147" s="14">
        <v>59</v>
      </c>
      <c r="G147" s="14">
        <v>74</v>
      </c>
      <c r="H147" s="16">
        <v>68</v>
      </c>
      <c r="N147" s="18" t="s">
        <v>31</v>
      </c>
      <c r="O147" s="19" t="s">
        <v>264</v>
      </c>
    </row>
    <row r="148" spans="2:15" x14ac:dyDescent="0.2">
      <c r="B148" s="12" t="s">
        <v>265</v>
      </c>
      <c r="C148" s="13">
        <v>250</v>
      </c>
      <c r="D148" s="14">
        <v>251</v>
      </c>
      <c r="E148" s="15">
        <f t="shared" si="6"/>
        <v>-1</v>
      </c>
      <c r="F148" s="14">
        <v>81</v>
      </c>
      <c r="G148" s="14">
        <v>83</v>
      </c>
      <c r="H148" s="16">
        <v>68</v>
      </c>
      <c r="N148" s="18" t="s">
        <v>11</v>
      </c>
      <c r="O148" s="19" t="s">
        <v>266</v>
      </c>
    </row>
    <row r="149" spans="2:15" x14ac:dyDescent="0.2">
      <c r="B149" s="12" t="s">
        <v>267</v>
      </c>
      <c r="C149" s="13">
        <v>184</v>
      </c>
      <c r="D149" s="14">
        <v>185</v>
      </c>
      <c r="E149" s="15">
        <f t="shared" si="6"/>
        <v>-1</v>
      </c>
      <c r="F149" s="14">
        <v>26</v>
      </c>
      <c r="G149" s="14">
        <v>98</v>
      </c>
      <c r="H149" s="16">
        <v>49</v>
      </c>
      <c r="N149" s="18" t="s">
        <v>11</v>
      </c>
      <c r="O149" s="19" t="s">
        <v>266</v>
      </c>
    </row>
    <row r="150" spans="2:15" x14ac:dyDescent="0.2">
      <c r="B150" s="12" t="s">
        <v>268</v>
      </c>
      <c r="C150" s="13">
        <v>265</v>
      </c>
      <c r="D150" s="14">
        <v>266</v>
      </c>
      <c r="E150" s="15">
        <f t="shared" si="6"/>
        <v>-1</v>
      </c>
      <c r="F150" s="14">
        <v>87</v>
      </c>
      <c r="G150" s="14">
        <v>72</v>
      </c>
      <c r="H150" s="16">
        <v>91</v>
      </c>
      <c r="N150" s="18" t="s">
        <v>11</v>
      </c>
      <c r="O150" s="19" t="s">
        <v>269</v>
      </c>
    </row>
    <row r="151" spans="2:15" x14ac:dyDescent="0.2">
      <c r="B151" s="12" t="s">
        <v>270</v>
      </c>
      <c r="C151" s="13">
        <v>626</v>
      </c>
      <c r="D151" s="14">
        <v>627</v>
      </c>
      <c r="E151" s="15">
        <f t="shared" si="6"/>
        <v>-1</v>
      </c>
      <c r="F151" s="14">
        <v>192</v>
      </c>
      <c r="G151" s="14">
        <v>293</v>
      </c>
      <c r="H151" s="16">
        <v>114</v>
      </c>
      <c r="N151" s="18" t="s">
        <v>11</v>
      </c>
      <c r="O151" s="19" t="s">
        <v>271</v>
      </c>
    </row>
    <row r="152" spans="2:15" x14ac:dyDescent="0.2">
      <c r="B152" s="12" t="s">
        <v>272</v>
      </c>
      <c r="C152" s="13">
        <v>203</v>
      </c>
      <c r="D152" s="14">
        <v>204</v>
      </c>
      <c r="E152" s="15">
        <f t="shared" si="6"/>
        <v>-1</v>
      </c>
      <c r="F152" s="14">
        <v>60</v>
      </c>
      <c r="G152" s="14">
        <v>47</v>
      </c>
      <c r="H152" s="16">
        <v>64</v>
      </c>
      <c r="N152" s="18" t="s">
        <v>23</v>
      </c>
      <c r="O152" s="19" t="s">
        <v>35</v>
      </c>
    </row>
    <row r="153" spans="2:15" x14ac:dyDescent="0.2">
      <c r="B153" s="12" t="s">
        <v>273</v>
      </c>
      <c r="C153" s="13">
        <v>368</v>
      </c>
      <c r="D153" s="14">
        <v>369</v>
      </c>
      <c r="E153" s="15">
        <f t="shared" si="6"/>
        <v>-1</v>
      </c>
      <c r="F153" s="14">
        <v>106</v>
      </c>
      <c r="G153" s="14">
        <v>120</v>
      </c>
      <c r="H153" s="16">
        <v>110</v>
      </c>
      <c r="N153" s="18" t="s">
        <v>23</v>
      </c>
      <c r="O153" s="19" t="s">
        <v>35</v>
      </c>
    </row>
    <row r="154" spans="2:15" x14ac:dyDescent="0.2">
      <c r="B154" s="12" t="s">
        <v>274</v>
      </c>
      <c r="C154" s="13">
        <v>274</v>
      </c>
      <c r="D154" s="14">
        <v>275</v>
      </c>
      <c r="E154" s="15">
        <f t="shared" si="6"/>
        <v>-1</v>
      </c>
      <c r="F154" s="14">
        <v>80</v>
      </c>
      <c r="G154" s="14">
        <v>79</v>
      </c>
      <c r="H154" s="16">
        <v>95</v>
      </c>
      <c r="N154" s="18" t="s">
        <v>23</v>
      </c>
      <c r="O154" s="19" t="s">
        <v>35</v>
      </c>
    </row>
    <row r="155" spans="2:15" x14ac:dyDescent="0.2">
      <c r="B155" s="12" t="s">
        <v>275</v>
      </c>
      <c r="C155" s="13">
        <v>534</v>
      </c>
      <c r="D155" s="14">
        <v>535</v>
      </c>
      <c r="E155" s="15">
        <f t="shared" si="6"/>
        <v>-1</v>
      </c>
      <c r="F155" s="14">
        <v>125</v>
      </c>
      <c r="G155" s="14">
        <v>156</v>
      </c>
      <c r="H155" s="16">
        <v>224</v>
      </c>
      <c r="N155" s="18" t="s">
        <v>23</v>
      </c>
      <c r="O155" s="19" t="s">
        <v>276</v>
      </c>
    </row>
    <row r="156" spans="2:15" x14ac:dyDescent="0.2">
      <c r="B156" s="12" t="s">
        <v>277</v>
      </c>
      <c r="C156" s="13">
        <v>365</v>
      </c>
      <c r="D156" s="14">
        <v>366</v>
      </c>
      <c r="E156" s="15">
        <f t="shared" si="6"/>
        <v>-1</v>
      </c>
      <c r="F156" s="14">
        <v>72</v>
      </c>
      <c r="G156" s="14">
        <v>112</v>
      </c>
      <c r="H156" s="16">
        <v>159</v>
      </c>
      <c r="N156" s="18" t="s">
        <v>23</v>
      </c>
      <c r="O156" s="19" t="s">
        <v>227</v>
      </c>
    </row>
    <row r="157" spans="2:15" x14ac:dyDescent="0.2">
      <c r="B157" s="12" t="s">
        <v>278</v>
      </c>
      <c r="C157" s="13">
        <v>640</v>
      </c>
      <c r="D157" s="14">
        <v>641</v>
      </c>
      <c r="E157" s="15">
        <f t="shared" si="6"/>
        <v>-1</v>
      </c>
      <c r="F157" s="14">
        <v>173</v>
      </c>
      <c r="G157" s="14">
        <v>201</v>
      </c>
      <c r="H157" s="16">
        <v>193</v>
      </c>
      <c r="N157" s="18" t="s">
        <v>23</v>
      </c>
      <c r="O157" s="19" t="s">
        <v>279</v>
      </c>
    </row>
    <row r="158" spans="2:15" x14ac:dyDescent="0.2">
      <c r="B158" s="12" t="s">
        <v>280</v>
      </c>
      <c r="C158" s="13">
        <v>518</v>
      </c>
      <c r="D158" s="14">
        <v>519</v>
      </c>
      <c r="E158" s="15">
        <f t="shared" si="6"/>
        <v>-1</v>
      </c>
      <c r="F158" s="14">
        <v>122</v>
      </c>
      <c r="G158" s="14">
        <v>149</v>
      </c>
      <c r="H158" s="16">
        <v>209</v>
      </c>
      <c r="N158" s="18" t="s">
        <v>23</v>
      </c>
      <c r="O158" s="19" t="s">
        <v>118</v>
      </c>
    </row>
    <row r="159" spans="2:15" x14ac:dyDescent="0.2">
      <c r="B159" s="12" t="s">
        <v>281</v>
      </c>
      <c r="C159" s="13">
        <v>305</v>
      </c>
      <c r="D159" s="14">
        <v>306</v>
      </c>
      <c r="E159" s="15">
        <f t="shared" si="6"/>
        <v>-1</v>
      </c>
      <c r="F159" s="14">
        <v>117</v>
      </c>
      <c r="G159" s="14">
        <v>78</v>
      </c>
      <c r="H159" s="16">
        <v>88</v>
      </c>
      <c r="N159" s="18" t="s">
        <v>23</v>
      </c>
      <c r="O159" s="19" t="s">
        <v>95</v>
      </c>
    </row>
    <row r="160" spans="2:15" x14ac:dyDescent="0.2">
      <c r="B160" s="12" t="s">
        <v>282</v>
      </c>
      <c r="C160" s="13">
        <v>266</v>
      </c>
      <c r="D160" s="14">
        <v>267</v>
      </c>
      <c r="E160" s="15">
        <f t="shared" si="6"/>
        <v>-1</v>
      </c>
      <c r="F160" s="14">
        <v>106</v>
      </c>
      <c r="G160" s="14">
        <v>44</v>
      </c>
      <c r="H160" s="16">
        <v>91</v>
      </c>
      <c r="N160" s="18" t="s">
        <v>49</v>
      </c>
      <c r="O160" s="19" t="s">
        <v>283</v>
      </c>
    </row>
    <row r="161" spans="2:15" x14ac:dyDescent="0.2">
      <c r="B161" s="12" t="s">
        <v>284</v>
      </c>
      <c r="C161" s="13">
        <v>194</v>
      </c>
      <c r="D161" s="14">
        <v>195</v>
      </c>
      <c r="E161" s="15">
        <f t="shared" si="6"/>
        <v>-1</v>
      </c>
      <c r="F161" s="14">
        <v>61</v>
      </c>
      <c r="G161" s="14">
        <v>24</v>
      </c>
      <c r="H161" s="16">
        <v>89</v>
      </c>
      <c r="N161" s="18" t="s">
        <v>49</v>
      </c>
      <c r="O161" s="19" t="s">
        <v>285</v>
      </c>
    </row>
    <row r="162" spans="2:15" x14ac:dyDescent="0.2">
      <c r="B162" s="12" t="s">
        <v>286</v>
      </c>
      <c r="C162" s="13">
        <v>135</v>
      </c>
      <c r="D162" s="14">
        <v>136</v>
      </c>
      <c r="E162" s="15">
        <f t="shared" si="6"/>
        <v>-1</v>
      </c>
      <c r="F162" s="14">
        <v>64</v>
      </c>
      <c r="G162" s="14">
        <v>27</v>
      </c>
      <c r="H162" s="16">
        <v>39</v>
      </c>
      <c r="N162" s="18" t="s">
        <v>49</v>
      </c>
      <c r="O162" s="19" t="s">
        <v>287</v>
      </c>
    </row>
    <row r="163" spans="2:15" x14ac:dyDescent="0.2">
      <c r="B163" s="12" t="s">
        <v>288</v>
      </c>
      <c r="C163" s="13">
        <v>292</v>
      </c>
      <c r="D163" s="14">
        <v>293</v>
      </c>
      <c r="E163" s="15">
        <f t="shared" si="6"/>
        <v>-1</v>
      </c>
      <c r="F163" s="14">
        <v>169</v>
      </c>
      <c r="G163" s="14">
        <v>75</v>
      </c>
      <c r="H163" s="16">
        <v>38</v>
      </c>
      <c r="N163" s="18" t="s">
        <v>20</v>
      </c>
      <c r="O163" s="19" t="s">
        <v>289</v>
      </c>
    </row>
    <row r="164" spans="2:15" x14ac:dyDescent="0.2">
      <c r="B164" s="12" t="s">
        <v>290</v>
      </c>
      <c r="C164" s="13">
        <v>345</v>
      </c>
      <c r="D164" s="14">
        <v>346</v>
      </c>
      <c r="E164" s="15">
        <f t="shared" si="6"/>
        <v>-1</v>
      </c>
      <c r="F164" s="14">
        <v>172</v>
      </c>
      <c r="G164" s="14">
        <v>72</v>
      </c>
      <c r="H164" s="16">
        <v>84</v>
      </c>
      <c r="N164" s="18" t="s">
        <v>20</v>
      </c>
      <c r="O164" s="19" t="s">
        <v>161</v>
      </c>
    </row>
    <row r="165" spans="2:15" x14ac:dyDescent="0.2">
      <c r="B165" s="12" t="s">
        <v>291</v>
      </c>
      <c r="C165" s="13">
        <v>133</v>
      </c>
      <c r="D165" s="14">
        <v>134</v>
      </c>
      <c r="E165" s="15">
        <f t="shared" si="6"/>
        <v>-1</v>
      </c>
      <c r="F165" s="14">
        <v>61</v>
      </c>
      <c r="G165" s="14">
        <v>35</v>
      </c>
      <c r="H165" s="16">
        <v>30</v>
      </c>
      <c r="N165" s="18" t="s">
        <v>20</v>
      </c>
      <c r="O165" s="19" t="s">
        <v>161</v>
      </c>
    </row>
    <row r="166" spans="2:15" x14ac:dyDescent="0.2">
      <c r="B166" s="12" t="s">
        <v>292</v>
      </c>
      <c r="C166" s="13">
        <v>139</v>
      </c>
      <c r="D166" s="14">
        <v>140</v>
      </c>
      <c r="E166" s="15">
        <f t="shared" ref="E166:E197" si="7">C166-D166</f>
        <v>-1</v>
      </c>
      <c r="F166" s="14">
        <v>82</v>
      </c>
      <c r="G166" s="14">
        <v>19</v>
      </c>
      <c r="H166" s="16">
        <v>31</v>
      </c>
      <c r="N166" s="18" t="s">
        <v>20</v>
      </c>
      <c r="O166" s="19" t="s">
        <v>293</v>
      </c>
    </row>
    <row r="167" spans="2:15" x14ac:dyDescent="0.2">
      <c r="B167" s="12" t="s">
        <v>294</v>
      </c>
      <c r="C167" s="13">
        <v>193</v>
      </c>
      <c r="D167" s="14">
        <v>194</v>
      </c>
      <c r="E167" s="15">
        <f t="shared" si="7"/>
        <v>-1</v>
      </c>
      <c r="F167" s="14">
        <v>145</v>
      </c>
      <c r="G167" s="14">
        <v>15</v>
      </c>
      <c r="H167" s="16">
        <v>27</v>
      </c>
      <c r="N167" s="18" t="s">
        <v>20</v>
      </c>
      <c r="O167" s="19" t="s">
        <v>293</v>
      </c>
    </row>
    <row r="168" spans="2:15" x14ac:dyDescent="0.2">
      <c r="B168" s="12" t="s">
        <v>295</v>
      </c>
      <c r="C168" s="13">
        <v>409</v>
      </c>
      <c r="D168" s="14">
        <v>410</v>
      </c>
      <c r="E168" s="15">
        <f t="shared" si="7"/>
        <v>-1</v>
      </c>
      <c r="F168" s="14">
        <v>132</v>
      </c>
      <c r="G168" s="14">
        <v>70</v>
      </c>
      <c r="H168" s="16">
        <v>161</v>
      </c>
      <c r="N168" s="18" t="s">
        <v>26</v>
      </c>
      <c r="O168" s="19" t="s">
        <v>123</v>
      </c>
    </row>
    <row r="169" spans="2:15" ht="13.5" thickBot="1" x14ac:dyDescent="0.25">
      <c r="B169" s="28" t="s">
        <v>296</v>
      </c>
      <c r="C169" s="29">
        <v>114</v>
      </c>
      <c r="D169" s="30">
        <v>115</v>
      </c>
      <c r="E169" s="31">
        <f t="shared" si="7"/>
        <v>-1</v>
      </c>
      <c r="F169" s="30">
        <v>41</v>
      </c>
      <c r="G169" s="30">
        <v>54</v>
      </c>
      <c r="H169" s="32">
        <v>15</v>
      </c>
      <c r="N169" s="33" t="s">
        <v>34</v>
      </c>
      <c r="O169" s="34" t="s">
        <v>297</v>
      </c>
    </row>
  </sheetData>
  <autoFilter ref="B5:O169" xr:uid="{00000000-0009-0000-0000-000000000000}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ΤΜΗΜΑΤΑ ΜΕ ΔΙΑΦΟΡΑ ΔΙΑΠΙΣΤ.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Theodore Bahatouris</dc:creator>
  <dc:description/>
  <cp:lastModifiedBy>user</cp:lastModifiedBy>
  <cp:revision>1</cp:revision>
  <dcterms:created xsi:type="dcterms:W3CDTF">2021-12-09T06:55:36Z</dcterms:created>
  <dcterms:modified xsi:type="dcterms:W3CDTF">2021-12-31T12:41:46Z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